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LO\2016\RIESGOS POR PROCESO\"/>
    </mc:Choice>
  </mc:AlternateContent>
  <bookViews>
    <workbookView xWindow="0" yWindow="0" windowWidth="20490" windowHeight="7755"/>
  </bookViews>
  <sheets>
    <sheet name="MATRIZ DE RIESGO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K13" i="1" s="1"/>
  <c r="J12" i="1"/>
  <c r="K12" i="1" s="1"/>
  <c r="K11" i="1"/>
  <c r="J10" i="1"/>
  <c r="K10" i="1" s="1"/>
</calcChain>
</file>

<file path=xl/comments1.xml><?xml version="1.0" encoding="utf-8"?>
<comments xmlns="http://schemas.openxmlformats.org/spreadsheetml/2006/main">
  <authors>
    <author>TuSoft</author>
  </authors>
  <commentList>
    <comment ref="L8" authorId="0" shape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8" authorId="0" shape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9" authorId="0" shapeId="0">
      <text>
        <r>
          <rPr>
            <sz val="12"/>
            <color indexed="81"/>
            <rFont val="Tahoma"/>
            <family val="2"/>
          </rPr>
          <t xml:space="preserve">Es el motivo o razón por la que se genera un riesgo. </t>
        </r>
        <r>
          <rPr>
            <b/>
            <sz val="12"/>
            <color indexed="81"/>
            <rFont val="Tahoma"/>
            <family val="2"/>
          </rPr>
          <t xml:space="preserve">Debido a…
</t>
        </r>
      </text>
    </comment>
    <comment ref="D9" authorId="0" shape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9" authorId="0" shape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9" authorId="0" shape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9" authorId="0" shape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9" authorId="0" shape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9" authorId="0" shape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sharedStrings.xml><?xml version="1.0" encoding="utf-8"?>
<sst xmlns="http://schemas.openxmlformats.org/spreadsheetml/2006/main" count="80" uniqueCount="75">
  <si>
    <t>OBJETIVO DEL PROCESO</t>
  </si>
  <si>
    <t>Análisis del riesgo</t>
  </si>
  <si>
    <t>Fecha 
Inicio</t>
  </si>
  <si>
    <t>Fecha 
Finalización</t>
  </si>
  <si>
    <t>N°</t>
  </si>
  <si>
    <t xml:space="preserve">Causa
</t>
  </si>
  <si>
    <t>Riesgo</t>
  </si>
  <si>
    <t>Descripción</t>
  </si>
  <si>
    <t>EFECTO
(Consecuencias Pósibles)</t>
  </si>
  <si>
    <t>CLASE DE RIESGO</t>
  </si>
  <si>
    <t>PROBABILIDAD</t>
  </si>
  <si>
    <t>IMPACTO</t>
  </si>
  <si>
    <t>TOTAL</t>
  </si>
  <si>
    <t>EVALUACIÓN RIESGO</t>
  </si>
  <si>
    <t>Inadecuado uso del software de gestión documental</t>
  </si>
  <si>
    <t>El desconocimiento del manejo del sistema y sus herramientas provoca duplicidad de registros y la no optimización de las utilidades del software</t>
  </si>
  <si>
    <t>Riesgo Operativo</t>
  </si>
  <si>
    <t>Manuales para el uso del software
Lineamientos del sistema de gestión documental en la UCM
Acto Administrativo que aprueba e implementa la utilización del software
Registro de asesorias y capacitaciones</t>
  </si>
  <si>
    <t>Coordinadora Centro de Administración de Documentos
Unidad de Sistemas de Información
Usuarios del sistema</t>
  </si>
  <si>
    <t>Fallas del sistema
Caída de la red del sistema
Desactualización de la tecnología</t>
  </si>
  <si>
    <t>Perdida momentanea o permanente de la información que esta soportada en el software</t>
  </si>
  <si>
    <t xml:space="preserve">Hardware y software obsoletos y no pueden soportar el proceso de gestión documental de la institución
Caida de la red (internet)
imposibilitando el acceso de los usuarios al aplicativo </t>
  </si>
  <si>
    <t>Imposibilidad momentanea o permanente de cumplir o consultar las actividades de gestión documental realizadas a través del software</t>
  </si>
  <si>
    <t>Riesgo de Tecnología</t>
  </si>
  <si>
    <t>Copia de seguridad en los servidores
Reportes del software de gestión documental SAIA</t>
  </si>
  <si>
    <t xml:space="preserve">Dirección Administrativa
Unidad de Sistemas de Información
Coordinadora Centro de Administración de Documentos
</t>
  </si>
  <si>
    <t xml:space="preserve">Embalaje errado de la correspondencia
Asignación de guias que no corresponden al sobre </t>
  </si>
  <si>
    <t>Equivocación al momento de embalar y asignar guías al despacho</t>
  </si>
  <si>
    <t>No conformidad con el servicio
Tardanza en los tiempos de entrega
Traumatismos en los procesos</t>
  </si>
  <si>
    <t>No existe</t>
  </si>
  <si>
    <t>Verificación minusiosa del contenido de los envios con el sobre respectivo
Verificación del sobre a despachar con la guía correspondientes</t>
  </si>
  <si>
    <t xml:space="preserve">Usuarios
Auxiliar de Correspondencia
</t>
  </si>
  <si>
    <t>01/04/2016</t>
  </si>
  <si>
    <t>Perdida de información</t>
  </si>
  <si>
    <t xml:space="preserve">Omisión del diligenciamiento de los registros correpondientes
Falta de Manuales de funciones
Descuido por parte de los funcionarios del centro de administración de documentos al momento de ubicar  los expedientes
Retrazos en los tiempos de entrega
No identificación de series y subseries de la TRD para la correcta identificación de expedientes
condiciones ambientales no aptas que afectan los soportes y la información
</t>
  </si>
  <si>
    <t>Procedimientos documentados de como realizar los procesos
Reportes del SAIA desde la Ventanilla Única de Correspondencia
Inventarios
Tablas de Retención Documental
Control de Préstamo de Documentos
Optimización de tiempos de entrega de la información solicitada
Controles ambientales controlando humedad, luz y temperatura</t>
  </si>
  <si>
    <t>Registro de toda la correspondencia sin excepción
Entrevista con los productores de la información para el levantamiento de TRD
Identificación de funciones que reflejen los expedientes de cada área
Verificación permanente de la ubicación de los expedientes
Control de documentos préstados con fecha límite de entrega
Reporte de control de condiciones ambientales logrando los porcentajes indicados</t>
  </si>
  <si>
    <t>Coordinadora Centro de Administración de Documentos
Todas las dependencias de la UCM</t>
  </si>
  <si>
    <t xml:space="preserve">Incumplir con la entrega del archivo de gestión en las fechas establecidas </t>
  </si>
  <si>
    <t>Archivos de gestión no conformados de acuerdo a las series y subseries establecidas en las Tablas de retención documental</t>
  </si>
  <si>
    <t>La no consolidación de los expedientes de acuerdo a funciones específicas, desorden y perdida de información por no contar con inventarios
Traumatismo al momento de realizar traslados de secretarias o asistentes</t>
  </si>
  <si>
    <t>MODERADO</t>
  </si>
  <si>
    <t>Revisión semestral de los archivos de gestión
Inventario documental - Transferencias documentales</t>
  </si>
  <si>
    <t>Seguimiento continuo al proceso de organización de archivos de gestión</t>
  </si>
  <si>
    <t>Todas las dependencias de la UCM
Centro de Administración de Documentos</t>
  </si>
  <si>
    <t>Identificación del Riesgo</t>
  </si>
  <si>
    <t>Definir y asegura el cumplimiento de políticas, lineamientos y procedimientos relacionados con la gestión y administración documental en la institución garantizando el flujo y disposición de la información en forma ágil y oportuna</t>
  </si>
  <si>
    <t xml:space="preserve">Resistiencia al cambio
Duplicidad de información errada  en las bases de datos de software  
Mal uso del software de gestión documental
Poca apropiación del sistema </t>
  </si>
  <si>
    <t>Información errada y duplicada
Mal diligenciamiento de los formatos
Remisión de información a destinos equivocados</t>
  </si>
  <si>
    <t xml:space="preserve">
Fortalecer las 
capacitaciones personalizadas en el puesto de trabajo
Revisión y seguimiento del registro de la información en el sistema  (reportes del software)
Revisión de perfiles de acceso a los documentos con la coordinación de Sistemas de Información
Crear conciencia en los funcionarios de la universidad para que no comparte sus claves de acceso.
Realizar talleres con los funcionarios sobre responsabilidad y ética en el manejo de la información
Tener mejor control sobre los documentos 
electrónicos
</t>
  </si>
  <si>
    <t xml:space="preserve">
Revisión y actualización constante de software y hardware
Políticas de migración de información por obsolecencia tecnológica
Realizar planes de conversión y
preservación de los documentos, a
corto, mediano y largo plazo y
según las tablas de retención
documental 
Crear mayor conciencia en las
directivas sobre la importancia de
la gestión documental y la inversión que esta requiere.
Brindar capacitación a los funcionarios del área de gestión documental y tecnología para estar a la vanguardia en procesos de conservación de la información.
</t>
  </si>
  <si>
    <t xml:space="preserve">CONTROL DE CAMBIOS </t>
  </si>
  <si>
    <t xml:space="preserve">ITEM </t>
  </si>
  <si>
    <t xml:space="preserve">MODIFICACIÓN </t>
  </si>
  <si>
    <t xml:space="preserve">
No registrar la  información que ingresa a la ventanilla unica de correspondencia
No identificación de funciones que reflejen la existencia de un expediente para TRD
Inadecuada asignación de tiempos de retención y disposición final de las series documentales en las TRD
Inadecuada identificación de expedientes 
Ubicación de los expedientes en unidades de conservación diferentes a las establecidas en el inventario documental
Mezcla de los expedientes prestados a las dependencias con los de transferencia documental 
Devolución de documentos prestados al centro de administración de documentos en mal estado 
Información desmembrada sobre pagos y aportes a  seguridad social 
Catastrofe naturales
Condiciones ambientales que afectan la estabilidad de los soportes documentales
</t>
  </si>
  <si>
    <t>Acciones de Tratamiento</t>
  </si>
  <si>
    <t>Controles Existentes</t>
  </si>
  <si>
    <t>Responsable de la Acción</t>
  </si>
  <si>
    <t xml:space="preserve">Reclamos e incosistencias por  perdida de información
Traumatismos en los procesos
Acciones legales en contra de la institución 
</t>
  </si>
  <si>
    <t xml:space="preserve">
Retrasos en los tiempos de entrega y traumatismos al interior de los procesos
</t>
  </si>
  <si>
    <t xml:space="preserve">
Demora en la entrega del archivo de gestión 
Multiples ocupaciones para organización del archivo
No cumplimiento de los lineamientos entrablecidos en la norma para el proceso de conformación, clasificación y  organización 
Falta de apropiación frente al proceso de gestión documental
</t>
  </si>
  <si>
    <t>Elaboró</t>
  </si>
  <si>
    <t>GCO-F-6</t>
  </si>
  <si>
    <t xml:space="preserve">MATRIZ DE RIESGOS 
PROCESO GESTIÓN DOCUMENTAL </t>
  </si>
  <si>
    <t>Revisó</t>
  </si>
  <si>
    <t>Aprobó</t>
  </si>
  <si>
    <t>Fecha de Vigencia</t>
  </si>
  <si>
    <t>Nubia Ramirez Valencia
Directora Control Interno</t>
  </si>
  <si>
    <t>Cristian Camilo Gutierrez Restrepo
Director Aseguramiento de la Calidad</t>
  </si>
  <si>
    <t>Rectora</t>
  </si>
  <si>
    <t>Marzo  2016</t>
  </si>
  <si>
    <t>Código</t>
  </si>
  <si>
    <t>Versión</t>
  </si>
  <si>
    <t>Página</t>
  </si>
  <si>
    <t>1de 2</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</si>
</sst>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entury Gothic"/>
      <family val="2"/>
    </font>
    <font>
      <b/>
      <sz val="11"/>
      <color rgb="FFFF0000"/>
      <name val="Century Gothic"/>
      <family val="2"/>
    </font>
    <font>
      <b/>
      <sz val="12"/>
      <name val="Century Gothic"/>
      <family val="2"/>
    </font>
    <font>
      <sz val="10"/>
      <color theme="1"/>
      <name val="Century Gothic"/>
      <family val="2"/>
    </font>
    <font>
      <sz val="10"/>
      <name val="Century Gothic"/>
      <family val="2"/>
    </font>
    <font>
      <b/>
      <sz val="14"/>
      <color indexed="81"/>
      <name val="Tahoma"/>
      <family val="2"/>
    </font>
    <font>
      <sz val="14"/>
      <color indexed="81"/>
      <name val="Tahoma"/>
      <family val="2"/>
    </font>
    <font>
      <sz val="9"/>
      <color indexed="81"/>
      <name val="Tahoma"/>
      <family val="2"/>
    </font>
    <font>
      <sz val="12"/>
      <color indexed="81"/>
      <name val="Tahoma"/>
      <family val="2"/>
    </font>
    <font>
      <b/>
      <sz val="12"/>
      <color indexed="81"/>
      <name val="Tahoma"/>
      <family val="2"/>
    </font>
    <font>
      <b/>
      <sz val="9"/>
      <color indexed="81"/>
      <name val="Tahoma"/>
      <family val="2"/>
    </font>
    <font>
      <sz val="11"/>
      <color theme="1"/>
      <name val="Century Gothic"/>
      <family val="2"/>
    </font>
    <font>
      <sz val="10"/>
      <color rgb="FFFF0000"/>
      <name val="Century Gothic"/>
      <family val="2"/>
    </font>
    <font>
      <b/>
      <sz val="16"/>
      <color theme="1"/>
      <name val="Century Gothic"/>
      <family val="2"/>
    </font>
    <font>
      <sz val="14"/>
      <color theme="1"/>
      <name val="Century Gothic"/>
      <family val="2"/>
    </font>
    <font>
      <b/>
      <sz val="14"/>
      <color theme="1"/>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4">
    <xf numFmtId="0" fontId="0" fillId="0" borderId="0" xfId="0"/>
    <xf numFmtId="0" fontId="1" fillId="0" borderId="0" xfId="0" applyFont="1" applyBorder="1" applyAlignment="1">
      <alignment horizontal="left" wrapText="1"/>
    </xf>
    <xf numFmtId="0" fontId="2" fillId="2" borderId="0" xfId="0" applyFont="1" applyFill="1" applyBorder="1" applyAlignment="1">
      <alignment horizontal="left"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12" fillId="2" borderId="0" xfId="0" applyFont="1" applyFill="1"/>
    <xf numFmtId="0" fontId="4" fillId="0" borderId="0" xfId="0" applyFont="1"/>
    <xf numFmtId="0" fontId="13" fillId="2" borderId="0" xfId="0" applyFont="1" applyFill="1"/>
    <xf numFmtId="0" fontId="0" fillId="0" borderId="6" xfId="0" applyBorder="1" applyAlignment="1">
      <alignment horizontal="center" vertical="center"/>
    </xf>
    <xf numFmtId="0" fontId="0" fillId="0" borderId="6" xfId="0" applyBorder="1" applyAlignment="1">
      <alignment horizontal="center"/>
    </xf>
    <xf numFmtId="0" fontId="16" fillId="2" borderId="16" xfId="0" applyFont="1" applyFill="1" applyBorder="1" applyAlignment="1">
      <alignment horizontal="center" vertical="center" wrapText="1"/>
    </xf>
    <xf numFmtId="0" fontId="12" fillId="0" borderId="0" xfId="0" applyFont="1"/>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2" fillId="2" borderId="12" xfId="0" applyFont="1" applyFill="1" applyBorder="1" applyAlignment="1">
      <alignment horizontal="center"/>
    </xf>
    <xf numFmtId="0" fontId="12" fillId="2" borderId="10" xfId="0" applyFont="1" applyFill="1" applyBorder="1" applyAlignment="1">
      <alignment horizontal="center"/>
    </xf>
    <xf numFmtId="0" fontId="12" fillId="2" borderId="8" xfId="0" applyFont="1" applyFill="1" applyBorder="1" applyAlignment="1">
      <alignment horizontal="center"/>
    </xf>
    <xf numFmtId="0" fontId="12" fillId="2" borderId="13" xfId="0" applyFont="1" applyFill="1" applyBorder="1" applyAlignment="1">
      <alignment horizontal="center"/>
    </xf>
    <xf numFmtId="0" fontId="12" fillId="2" borderId="14" xfId="0" applyFont="1" applyFill="1" applyBorder="1" applyAlignment="1">
      <alignment horizontal="center"/>
    </xf>
    <xf numFmtId="0" fontId="12" fillId="2" borderId="11" xfId="0" applyFont="1" applyFill="1" applyBorder="1" applyAlignment="1">
      <alignment horizont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cellXfs>
  <cellStyles count="1">
    <cellStyle name="Normal" xfId="0" builtinId="0"/>
  </cellStyles>
  <dxfs count="20">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100244</xdr:colOff>
      <xdr:row>1</xdr:row>
      <xdr:rowOff>78777</xdr:rowOff>
    </xdr:from>
    <xdr:to>
      <xdr:col>2</xdr:col>
      <xdr:colOff>1948321</xdr:colOff>
      <xdr:row>3</xdr:row>
      <xdr:rowOff>260135</xdr:rowOff>
    </xdr:to>
    <xdr:pic>
      <xdr:nvPicPr>
        <xdr:cNvPr id="5" name="Imagen 4"/>
        <xdr:cNvPicPr>
          <a:picLocks noChangeAspect="1"/>
        </xdr:cNvPicPr>
      </xdr:nvPicPr>
      <xdr:blipFill>
        <a:blip xmlns:r="http://schemas.openxmlformats.org/officeDocument/2006/relationships" r:embed="rId1"/>
        <a:stretch>
          <a:fillRect/>
        </a:stretch>
      </xdr:blipFill>
      <xdr:spPr>
        <a:xfrm>
          <a:off x="585480" y="276466"/>
          <a:ext cx="1848077" cy="8642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22"/>
  <sheetViews>
    <sheetView tabSelected="1" topLeftCell="E1" zoomScale="66" zoomScaleNormal="66" workbookViewId="0">
      <selection activeCell="Q10" sqref="Q10"/>
    </sheetView>
  </sheetViews>
  <sheetFormatPr baseColWidth="10" defaultRowHeight="15" x14ac:dyDescent="0.25"/>
  <cols>
    <col min="1" max="1" width="3.28515625" customWidth="1"/>
    <col min="2" max="2" width="4" customWidth="1"/>
    <col min="3" max="3" width="35.7109375" customWidth="1"/>
    <col min="4" max="4" width="22.140625" customWidth="1"/>
    <col min="5" max="5" width="25.28515625" customWidth="1"/>
    <col min="6" max="6" width="34" customWidth="1"/>
    <col min="7" max="7" width="15.5703125" customWidth="1"/>
    <col min="8" max="8" width="24.42578125" customWidth="1"/>
    <col min="9" max="9" width="14.28515625" customWidth="1"/>
    <col min="11" max="11" width="17.28515625" customWidth="1"/>
    <col min="12" max="12" width="20.7109375" customWidth="1"/>
    <col min="13" max="13" width="36.28515625" customWidth="1"/>
    <col min="14" max="14" width="20.140625" customWidth="1"/>
    <col min="15" max="16" width="16.140625" customWidth="1"/>
  </cols>
  <sheetData>
    <row r="1" spans="2:16" ht="15.75" thickBot="1" x14ac:dyDescent="0.3"/>
    <row r="2" spans="2:16" s="14" customFormat="1" ht="26.25" customHeight="1" x14ac:dyDescent="0.3">
      <c r="B2" s="35"/>
      <c r="C2" s="36"/>
      <c r="D2" s="26" t="s">
        <v>63</v>
      </c>
      <c r="E2" s="27"/>
      <c r="F2" s="27"/>
      <c r="G2" s="27"/>
      <c r="H2" s="27"/>
      <c r="I2" s="27"/>
      <c r="J2" s="27"/>
      <c r="K2" s="27"/>
      <c r="L2" s="27"/>
      <c r="M2" s="27"/>
      <c r="N2" s="28"/>
      <c r="O2" s="21" t="s">
        <v>71</v>
      </c>
      <c r="P2" s="19" t="s">
        <v>62</v>
      </c>
    </row>
    <row r="3" spans="2:16" s="14" customFormat="1" ht="27" customHeight="1" x14ac:dyDescent="0.3">
      <c r="B3" s="37"/>
      <c r="C3" s="38"/>
      <c r="D3" s="29"/>
      <c r="E3" s="30"/>
      <c r="F3" s="30"/>
      <c r="G3" s="30"/>
      <c r="H3" s="30"/>
      <c r="I3" s="30"/>
      <c r="J3" s="30"/>
      <c r="K3" s="30"/>
      <c r="L3" s="30"/>
      <c r="M3" s="30"/>
      <c r="N3" s="31"/>
      <c r="O3" s="22" t="s">
        <v>72</v>
      </c>
      <c r="P3" s="24">
        <v>1</v>
      </c>
    </row>
    <row r="4" spans="2:16" s="14" customFormat="1" ht="27" customHeight="1" thickBot="1" x14ac:dyDescent="0.35">
      <c r="B4" s="39"/>
      <c r="C4" s="40"/>
      <c r="D4" s="32"/>
      <c r="E4" s="33"/>
      <c r="F4" s="33"/>
      <c r="G4" s="33"/>
      <c r="H4" s="33"/>
      <c r="I4" s="33"/>
      <c r="J4" s="33"/>
      <c r="K4" s="33"/>
      <c r="L4" s="33"/>
      <c r="M4" s="33"/>
      <c r="N4" s="34"/>
      <c r="O4" s="23" t="s">
        <v>73</v>
      </c>
      <c r="P4" s="25" t="s">
        <v>74</v>
      </c>
    </row>
    <row r="5" spans="2:16" ht="15.75" thickBot="1" x14ac:dyDescent="0.3"/>
    <row r="6" spans="2:16" ht="17.25" customHeight="1" thickBot="1" x14ac:dyDescent="0.3">
      <c r="B6" s="58" t="s">
        <v>0</v>
      </c>
      <c r="C6" s="59"/>
      <c r="D6" s="49" t="s">
        <v>46</v>
      </c>
      <c r="E6" s="50"/>
      <c r="F6" s="50"/>
      <c r="G6" s="50"/>
      <c r="H6" s="50"/>
      <c r="I6" s="50"/>
      <c r="J6" s="50"/>
      <c r="K6" s="50"/>
      <c r="L6" s="50"/>
      <c r="M6" s="50"/>
      <c r="N6" s="50"/>
      <c r="O6" s="50"/>
      <c r="P6" s="51"/>
    </row>
    <row r="7" spans="2:16" ht="15.75" thickBot="1" x14ac:dyDescent="0.3">
      <c r="C7" s="1"/>
      <c r="D7" s="1"/>
      <c r="E7" s="1"/>
      <c r="F7" s="1"/>
      <c r="G7" s="1"/>
      <c r="H7" s="1"/>
      <c r="I7" s="1"/>
      <c r="J7" s="1"/>
      <c r="K7" s="1"/>
      <c r="L7" s="2"/>
      <c r="M7" s="1"/>
      <c r="N7" s="1"/>
      <c r="O7" s="1"/>
      <c r="P7" s="1"/>
    </row>
    <row r="8" spans="2:16" ht="25.5" customHeight="1" thickBot="1" x14ac:dyDescent="0.3">
      <c r="B8" s="60" t="s">
        <v>45</v>
      </c>
      <c r="C8" s="61"/>
      <c r="D8" s="61"/>
      <c r="E8" s="61"/>
      <c r="F8" s="61"/>
      <c r="G8" s="62"/>
      <c r="H8" s="46" t="s">
        <v>1</v>
      </c>
      <c r="I8" s="47"/>
      <c r="J8" s="47"/>
      <c r="K8" s="48"/>
      <c r="L8" s="44" t="s">
        <v>56</v>
      </c>
      <c r="M8" s="44" t="s">
        <v>55</v>
      </c>
      <c r="N8" s="44" t="s">
        <v>57</v>
      </c>
      <c r="O8" s="44" t="s">
        <v>2</v>
      </c>
      <c r="P8" s="44" t="s">
        <v>3</v>
      </c>
    </row>
    <row r="9" spans="2:16" ht="47.25" customHeight="1" thickBot="1" x14ac:dyDescent="0.3">
      <c r="B9" s="18" t="s">
        <v>4</v>
      </c>
      <c r="C9" s="3" t="s">
        <v>5</v>
      </c>
      <c r="D9" s="3" t="s">
        <v>6</v>
      </c>
      <c r="E9" s="4" t="s">
        <v>7</v>
      </c>
      <c r="F9" s="3" t="s">
        <v>8</v>
      </c>
      <c r="G9" s="3" t="s">
        <v>9</v>
      </c>
      <c r="H9" s="5" t="s">
        <v>10</v>
      </c>
      <c r="I9" s="5" t="s">
        <v>11</v>
      </c>
      <c r="J9" s="5" t="s">
        <v>12</v>
      </c>
      <c r="K9" s="6" t="s">
        <v>13</v>
      </c>
      <c r="L9" s="45"/>
      <c r="M9" s="45"/>
      <c r="N9" s="45"/>
      <c r="O9" s="45"/>
      <c r="P9" s="45"/>
    </row>
    <row r="10" spans="2:16" ht="284.25" thickBot="1" x14ac:dyDescent="0.3">
      <c r="B10" s="17">
        <v>1</v>
      </c>
      <c r="C10" s="7" t="s">
        <v>47</v>
      </c>
      <c r="D10" s="7" t="s">
        <v>14</v>
      </c>
      <c r="E10" s="7" t="s">
        <v>15</v>
      </c>
      <c r="F10" s="7" t="s">
        <v>48</v>
      </c>
      <c r="G10" s="7" t="s">
        <v>16</v>
      </c>
      <c r="H10" s="8">
        <v>3</v>
      </c>
      <c r="I10" s="8">
        <v>20</v>
      </c>
      <c r="J10" s="8">
        <f t="shared" ref="J10:J13" si="0">H10*I10</f>
        <v>60</v>
      </c>
      <c r="K10" s="9" t="str">
        <f>IF(J10&lt;=5,"ACEPTABLE",IF(J10&lt;=10,"TOLERABLE",IF(J10&lt;=20," MODERADO",IF(J10&lt;=40,"IMPORTANTE","INACEPTABLE"))))</f>
        <v>INACEPTABLE</v>
      </c>
      <c r="L10" s="10" t="s">
        <v>17</v>
      </c>
      <c r="M10" s="10" t="s">
        <v>49</v>
      </c>
      <c r="N10" s="11" t="s">
        <v>18</v>
      </c>
      <c r="O10" s="12">
        <v>42461</v>
      </c>
      <c r="P10" s="12">
        <v>42735</v>
      </c>
    </row>
    <row r="11" spans="2:16" ht="284.25" thickBot="1" x14ac:dyDescent="0.3">
      <c r="B11" s="17">
        <v>2</v>
      </c>
      <c r="C11" s="7" t="s">
        <v>19</v>
      </c>
      <c r="D11" s="7" t="s">
        <v>20</v>
      </c>
      <c r="E11" s="7" t="s">
        <v>21</v>
      </c>
      <c r="F11" s="7" t="s">
        <v>22</v>
      </c>
      <c r="G11" s="7" t="s">
        <v>23</v>
      </c>
      <c r="H11" s="8">
        <v>2</v>
      </c>
      <c r="I11" s="8">
        <v>20</v>
      </c>
      <c r="J11" s="8"/>
      <c r="K11" s="9" t="str">
        <f>IF(J11&lt;=5,"ACEPTABLE",IF(J11&lt;=10,"TOLERABLE",IF(J11&lt;=20," MODERADO",IF(J11&lt;=40,"IMPORTANTE","INACEPTABLE"))))</f>
        <v>ACEPTABLE</v>
      </c>
      <c r="L11" s="10" t="s">
        <v>24</v>
      </c>
      <c r="M11" s="10" t="s">
        <v>50</v>
      </c>
      <c r="N11" s="11" t="s">
        <v>25</v>
      </c>
      <c r="O11" s="12">
        <v>42461</v>
      </c>
      <c r="P11" s="12">
        <v>43100</v>
      </c>
    </row>
    <row r="12" spans="2:16" ht="95.25" thickBot="1" x14ac:dyDescent="0.3">
      <c r="B12" s="17">
        <v>3</v>
      </c>
      <c r="C12" s="7" t="s">
        <v>26</v>
      </c>
      <c r="D12" s="7" t="s">
        <v>59</v>
      </c>
      <c r="E12" s="7" t="s">
        <v>27</v>
      </c>
      <c r="F12" s="7" t="s">
        <v>28</v>
      </c>
      <c r="G12" s="7" t="s">
        <v>16</v>
      </c>
      <c r="H12" s="8">
        <v>1</v>
      </c>
      <c r="I12" s="8">
        <v>20</v>
      </c>
      <c r="J12" s="8">
        <f t="shared" si="0"/>
        <v>20</v>
      </c>
      <c r="K12" s="9" t="str">
        <f t="shared" ref="K12:K13" si="1">IF(J12&lt;=5,"ACEPTABLE",IF(J12&lt;=10,"TOLERABLE",IF(J12&lt;=20," MODERADO",IF(J12&lt;=40,"IMPORTANTE","INACEPTABLE"))))</f>
        <v xml:space="preserve"> MODERADO</v>
      </c>
      <c r="L12" s="10" t="s">
        <v>29</v>
      </c>
      <c r="M12" s="10" t="s">
        <v>30</v>
      </c>
      <c r="N12" s="11" t="s">
        <v>31</v>
      </c>
      <c r="O12" s="13" t="s">
        <v>32</v>
      </c>
      <c r="P12" s="12">
        <v>42735</v>
      </c>
    </row>
    <row r="13" spans="2:16" ht="405.75" thickBot="1" x14ac:dyDescent="0.3">
      <c r="B13" s="17">
        <v>4</v>
      </c>
      <c r="C13" s="7" t="s">
        <v>54</v>
      </c>
      <c r="D13" s="7" t="s">
        <v>33</v>
      </c>
      <c r="E13" s="7" t="s">
        <v>34</v>
      </c>
      <c r="F13" s="7" t="s">
        <v>58</v>
      </c>
      <c r="G13" s="7" t="s">
        <v>16</v>
      </c>
      <c r="H13" s="8">
        <v>2</v>
      </c>
      <c r="I13" s="8">
        <v>20</v>
      </c>
      <c r="J13" s="8">
        <f t="shared" si="0"/>
        <v>40</v>
      </c>
      <c r="K13" s="9" t="str">
        <f t="shared" si="1"/>
        <v>IMPORTANTE</v>
      </c>
      <c r="L13" s="10" t="s">
        <v>35</v>
      </c>
      <c r="M13" s="10" t="s">
        <v>36</v>
      </c>
      <c r="N13" s="11" t="s">
        <v>37</v>
      </c>
      <c r="O13" s="13" t="s">
        <v>32</v>
      </c>
      <c r="P13" s="12">
        <v>42735</v>
      </c>
    </row>
    <row r="14" spans="2:16" ht="176.25" thickBot="1" x14ac:dyDescent="0.3">
      <c r="B14" s="17">
        <v>5</v>
      </c>
      <c r="C14" s="7" t="s">
        <v>60</v>
      </c>
      <c r="D14" s="7" t="s">
        <v>38</v>
      </c>
      <c r="E14" s="7" t="s">
        <v>39</v>
      </c>
      <c r="F14" s="7" t="s">
        <v>40</v>
      </c>
      <c r="G14" s="7" t="s">
        <v>16</v>
      </c>
      <c r="H14" s="8">
        <v>2</v>
      </c>
      <c r="I14" s="8">
        <v>20</v>
      </c>
      <c r="J14" s="8"/>
      <c r="K14" s="9" t="s">
        <v>41</v>
      </c>
      <c r="L14" s="10" t="s">
        <v>42</v>
      </c>
      <c r="M14" s="10" t="s">
        <v>43</v>
      </c>
      <c r="N14" s="11" t="s">
        <v>44</v>
      </c>
      <c r="O14" s="13" t="s">
        <v>32</v>
      </c>
      <c r="P14" s="12">
        <v>42735</v>
      </c>
    </row>
    <row r="16" spans="2:16" ht="15.75" thickBot="1" x14ac:dyDescent="0.3"/>
    <row r="17" spans="3:16" s="15" customFormat="1" thickBot="1" x14ac:dyDescent="0.3">
      <c r="C17" s="41" t="s">
        <v>61</v>
      </c>
      <c r="D17" s="42"/>
      <c r="E17" s="42"/>
      <c r="F17" s="41" t="s">
        <v>64</v>
      </c>
      <c r="G17" s="42"/>
      <c r="H17" s="42"/>
      <c r="I17" s="42"/>
      <c r="J17" s="42"/>
      <c r="K17" s="43"/>
      <c r="L17" s="41" t="s">
        <v>65</v>
      </c>
      <c r="M17" s="42"/>
      <c r="N17" s="43"/>
      <c r="O17" s="41" t="s">
        <v>66</v>
      </c>
      <c r="P17" s="43"/>
    </row>
    <row r="18" spans="3:16" s="15" customFormat="1" ht="36" customHeight="1" thickBot="1" x14ac:dyDescent="0.35">
      <c r="C18" s="63" t="s">
        <v>67</v>
      </c>
      <c r="D18" s="64"/>
      <c r="E18" s="65"/>
      <c r="F18" s="66" t="s">
        <v>68</v>
      </c>
      <c r="G18" s="67"/>
      <c r="H18" s="67"/>
      <c r="I18" s="67"/>
      <c r="J18" s="67"/>
      <c r="K18" s="68"/>
      <c r="L18" s="66" t="s">
        <v>69</v>
      </c>
      <c r="M18" s="67"/>
      <c r="N18" s="68"/>
      <c r="O18" s="69" t="s">
        <v>70</v>
      </c>
      <c r="P18" s="70"/>
    </row>
    <row r="19" spans="3:16" s="15" customFormat="1" ht="17.25" thickBot="1" x14ac:dyDescent="0.35">
      <c r="C19" s="20"/>
      <c r="D19" s="20"/>
      <c r="E19" s="20"/>
      <c r="F19" s="20"/>
      <c r="G19" s="20"/>
      <c r="H19" s="20"/>
      <c r="I19" s="20"/>
      <c r="L19" s="16"/>
    </row>
    <row r="20" spans="3:16" s="15" customFormat="1" ht="15.75" customHeight="1" thickBot="1" x14ac:dyDescent="0.3">
      <c r="C20" s="71" t="s">
        <v>51</v>
      </c>
      <c r="D20" s="72"/>
      <c r="E20" s="72"/>
      <c r="F20" s="72"/>
      <c r="G20" s="72"/>
      <c r="H20" s="72"/>
      <c r="I20" s="72"/>
      <c r="J20" s="72"/>
      <c r="K20" s="72"/>
      <c r="L20" s="72"/>
      <c r="M20" s="72"/>
      <c r="N20" s="72"/>
      <c r="O20" s="72"/>
      <c r="P20" s="73"/>
    </row>
    <row r="21" spans="3:16" s="15" customFormat="1" ht="15.75" customHeight="1" thickBot="1" x14ac:dyDescent="0.3">
      <c r="C21" s="52" t="s">
        <v>52</v>
      </c>
      <c r="D21" s="53"/>
      <c r="E21" s="53"/>
      <c r="F21" s="53"/>
      <c r="G21" s="54"/>
      <c r="H21" s="52" t="s">
        <v>53</v>
      </c>
      <c r="I21" s="53"/>
      <c r="J21" s="53"/>
      <c r="K21" s="53"/>
      <c r="L21" s="53"/>
      <c r="M21" s="53"/>
      <c r="N21" s="53"/>
      <c r="O21" s="53"/>
      <c r="P21" s="54"/>
    </row>
    <row r="22" spans="3:16" s="15" customFormat="1" ht="15.75" customHeight="1" thickBot="1" x14ac:dyDescent="0.35">
      <c r="C22" s="55"/>
      <c r="D22" s="56"/>
      <c r="E22" s="56"/>
      <c r="F22" s="56"/>
      <c r="G22" s="57"/>
      <c r="H22" s="55"/>
      <c r="I22" s="56"/>
      <c r="J22" s="56"/>
      <c r="K22" s="56"/>
      <c r="L22" s="56"/>
      <c r="M22" s="56"/>
      <c r="N22" s="56"/>
      <c r="O22" s="56"/>
      <c r="P22" s="57"/>
    </row>
  </sheetData>
  <mergeCells count="24">
    <mergeCell ref="C21:G21"/>
    <mergeCell ref="H21:P21"/>
    <mergeCell ref="C22:G22"/>
    <mergeCell ref="H22:P22"/>
    <mergeCell ref="B6:C6"/>
    <mergeCell ref="B8:G8"/>
    <mergeCell ref="C18:E18"/>
    <mergeCell ref="F18:K18"/>
    <mergeCell ref="L18:N18"/>
    <mergeCell ref="O18:P18"/>
    <mergeCell ref="C20:P20"/>
    <mergeCell ref="D2:N4"/>
    <mergeCell ref="B2:C4"/>
    <mergeCell ref="C17:E17"/>
    <mergeCell ref="F17:K17"/>
    <mergeCell ref="P8:P9"/>
    <mergeCell ref="H8:K8"/>
    <mergeCell ref="L8:L9"/>
    <mergeCell ref="M8:M9"/>
    <mergeCell ref="N8:N9"/>
    <mergeCell ref="O8:O9"/>
    <mergeCell ref="D6:P6"/>
    <mergeCell ref="L17:N17"/>
    <mergeCell ref="O17:P17"/>
  </mergeCells>
  <conditionalFormatting sqref="K10:K11">
    <cfRule type="cellIs" dxfId="19" priority="19" operator="equal">
      <formula>"INACEPTABLE"</formula>
    </cfRule>
    <cfRule type="cellIs" dxfId="18" priority="20" operator="equal">
      <formula>"IMPORTANTE"</formula>
    </cfRule>
    <cfRule type="cellIs" dxfId="17" priority="21" operator="equal">
      <formula>"MODERADO"</formula>
    </cfRule>
    <cfRule type="cellIs" dxfId="16" priority="22" operator="equal">
      <formula>"TOLERABLE"</formula>
    </cfRule>
    <cfRule type="cellIs" dxfId="15" priority="23" operator="equal">
      <formula>"ACEPTABLE"</formula>
    </cfRule>
    <cfRule type="colorScale" priority="24">
      <colorScale>
        <cfvo type="num" val="5"/>
        <cfvo type="num" val="40"/>
        <cfvo type="num" val="60"/>
        <color rgb="FFF8696B"/>
        <color rgb="FFFFEB84"/>
        <color rgb="FF63BE7B"/>
      </colorScale>
    </cfRule>
  </conditionalFormatting>
  <conditionalFormatting sqref="K12">
    <cfRule type="cellIs" dxfId="14" priority="13" operator="equal">
      <formula>"INACEPTABLE"</formula>
    </cfRule>
    <cfRule type="cellIs" dxfId="13" priority="14" operator="equal">
      <formula>"IMPORTANTE"</formula>
    </cfRule>
    <cfRule type="cellIs" dxfId="12" priority="15" operator="equal">
      <formula>"MODERADO"</formula>
    </cfRule>
    <cfRule type="cellIs" dxfId="11" priority="16" operator="equal">
      <formula>"TOLERABLE"</formula>
    </cfRule>
    <cfRule type="cellIs" dxfId="10" priority="17" operator="equal">
      <formula>"ACEPTABLE"</formula>
    </cfRule>
    <cfRule type="colorScale" priority="18">
      <colorScale>
        <cfvo type="num" val="5"/>
        <cfvo type="num" val="40"/>
        <cfvo type="num" val="60"/>
        <color rgb="FFF8696B"/>
        <color rgb="FFFFEB84"/>
        <color rgb="FF63BE7B"/>
      </colorScale>
    </cfRule>
  </conditionalFormatting>
  <conditionalFormatting sqref="K13">
    <cfRule type="cellIs" dxfId="9" priority="7" operator="equal">
      <formula>"INACEPTABLE"</formula>
    </cfRule>
    <cfRule type="cellIs" dxfId="8" priority="8" operator="equal">
      <formula>"IMPORTANTE"</formula>
    </cfRule>
    <cfRule type="cellIs" dxfId="7" priority="9" operator="equal">
      <formula>"MODERADO"</formula>
    </cfRule>
    <cfRule type="cellIs" dxfId="6" priority="10" operator="equal">
      <formula>"TOLERABLE"</formula>
    </cfRule>
    <cfRule type="cellIs" dxfId="5" priority="11" operator="equal">
      <formula>"ACEPTABLE"</formula>
    </cfRule>
    <cfRule type="colorScale" priority="12">
      <colorScale>
        <cfvo type="num" val="5"/>
        <cfvo type="num" val="40"/>
        <cfvo type="num" val="60"/>
        <color rgb="FFF8696B"/>
        <color rgb="FFFFEB84"/>
        <color rgb="FF63BE7B"/>
      </colorScale>
    </cfRule>
  </conditionalFormatting>
  <conditionalFormatting sqref="K14">
    <cfRule type="cellIs" dxfId="4" priority="1" operator="equal">
      <formula>"INACEPTABLE"</formula>
    </cfRule>
    <cfRule type="cellIs" dxfId="3" priority="2" operator="equal">
      <formula>"IMPORTANTE"</formula>
    </cfRule>
    <cfRule type="cellIs" dxfId="2" priority="3" operator="equal">
      <formula>"MODERADO"</formula>
    </cfRule>
    <cfRule type="cellIs" dxfId="1" priority="4" operator="equal">
      <formula>"TOLERABLE"</formula>
    </cfRule>
    <cfRule type="cellIs" dxfId="0" priority="5" operator="equal">
      <formula>"ACEPTABLE"</formula>
    </cfRule>
    <cfRule type="colorScale" priority="6">
      <colorScale>
        <cfvo type="num" val="5"/>
        <cfvo type="num" val="40"/>
        <cfvo type="num" val="60"/>
        <color rgb="FFF8696B"/>
        <color rgb="FFFFEB84"/>
        <color rgb="FF63BE7B"/>
      </colorScale>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2016-03-30T13:08:56Z</cp:lastPrinted>
  <dcterms:created xsi:type="dcterms:W3CDTF">2016-03-30T13:07:39Z</dcterms:created>
  <dcterms:modified xsi:type="dcterms:W3CDTF">2016-04-07T19:00:46Z</dcterms:modified>
</cp:coreProperties>
</file>