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IG V2\1. MACROPROCESOS ESTRATEGICOS\SAC - ASEGURAMIENTO DE CALIDAD\"/>
    </mc:Choice>
  </mc:AlternateContent>
  <bookViews>
    <workbookView xWindow="0" yWindow="60" windowWidth="20736" windowHeight="11328" activeTab="1"/>
  </bookViews>
  <sheets>
    <sheet name="MATRIZ SAC" sheetId="34" r:id="rId1"/>
    <sheet name="MATRIZ EMC" sheetId="35" r:id="rId2"/>
    <sheet name="MATRIZ GUIA" sheetId="31" r:id="rId3"/>
    <sheet name="CLASE RIESGO" sheetId="24" r:id="rId4"/>
    <sheet name="PROBABILIDAD" sheetId="25" r:id="rId5"/>
    <sheet name="IMPACTO" sheetId="27" r:id="rId6"/>
    <sheet name="ZONA DE RIESGO" sheetId="28"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35" l="1"/>
  <c r="K9" i="35" s="1"/>
  <c r="J8" i="35"/>
  <c r="K8" i="35" s="1"/>
  <c r="J9" i="34"/>
  <c r="K9" i="34" s="1"/>
  <c r="J10" i="34"/>
  <c r="K10" i="34" s="1"/>
  <c r="J11" i="34"/>
  <c r="K11" i="34" s="1"/>
  <c r="J12" i="34"/>
  <c r="K12" i="34" s="1"/>
  <c r="J8" i="34" l="1"/>
  <c r="K8" i="34" s="1"/>
  <c r="J8" i="31" l="1"/>
  <c r="K8" i="31" s="1"/>
</calcChain>
</file>

<file path=xl/comments1.xml><?xml version="1.0" encoding="utf-8"?>
<comments xmlns="http://schemas.openxmlformats.org/spreadsheetml/2006/main">
  <authors>
    <author>TuSoft</author>
  </authors>
  <commentList>
    <comment ref="L6" authorId="0" shapeId="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6" authorId="0" shapeId="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7" authorId="0" shapeId="0">
      <text>
        <r>
          <rPr>
            <sz val="12"/>
            <color indexed="81"/>
            <rFont val="Tahoma"/>
            <family val="2"/>
          </rPr>
          <t xml:space="preserve">Es el motivo o razón por la que se genera un riesgo. </t>
        </r>
        <r>
          <rPr>
            <b/>
            <sz val="12"/>
            <color indexed="81"/>
            <rFont val="Tahoma"/>
            <family val="2"/>
          </rPr>
          <t xml:space="preserve">Debido a…
</t>
        </r>
      </text>
    </comment>
    <comment ref="D7" authorId="0" shapeId="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7" authorId="0" shapeId="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7" authorId="0" shapeId="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7" authorId="0" shapeId="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7" authorId="0" shapeId="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7" authorId="0" shapeId="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comments2.xml><?xml version="1.0" encoding="utf-8"?>
<comments xmlns="http://schemas.openxmlformats.org/spreadsheetml/2006/main">
  <authors>
    <author>TuSoft</author>
  </authors>
  <commentList>
    <comment ref="L6" authorId="0" shapeId="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6" authorId="0" shapeId="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7" authorId="0" shapeId="0">
      <text>
        <r>
          <rPr>
            <sz val="12"/>
            <color indexed="81"/>
            <rFont val="Tahoma"/>
            <family val="2"/>
          </rPr>
          <t xml:space="preserve">Es el motivo o razón por la que se genera un riesgo. </t>
        </r>
        <r>
          <rPr>
            <b/>
            <sz val="12"/>
            <color indexed="81"/>
            <rFont val="Tahoma"/>
            <family val="2"/>
          </rPr>
          <t xml:space="preserve">Debido a…
</t>
        </r>
      </text>
    </comment>
    <comment ref="D7" authorId="0" shapeId="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7" authorId="0" shapeId="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7" authorId="0" shapeId="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7" authorId="0" shapeId="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7" authorId="0" shapeId="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7" authorId="0" shapeId="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comments3.xml><?xml version="1.0" encoding="utf-8"?>
<comments xmlns="http://schemas.openxmlformats.org/spreadsheetml/2006/main">
  <authors>
    <author>TuSoft</author>
  </authors>
  <commentList>
    <comment ref="L6" authorId="0" shapeId="0">
      <text>
        <r>
          <rPr>
            <b/>
            <sz val="14"/>
            <color indexed="81"/>
            <rFont val="Tahoma"/>
            <family val="2"/>
          </rPr>
          <t xml:space="preserve"> Tipos de control</t>
        </r>
        <r>
          <rPr>
            <sz val="14"/>
            <color indexed="81"/>
            <rFont val="Tahoma"/>
            <family val="2"/>
          </rPr>
          <t xml:space="preserve">
</t>
        </r>
        <r>
          <rPr>
            <b/>
            <sz val="14"/>
            <color indexed="81"/>
            <rFont val="Tahoma"/>
            <family val="2"/>
          </rPr>
          <t>Controles de Gestión.</t>
        </r>
        <r>
          <rPr>
            <sz val="14"/>
            <color indexed="81"/>
            <rFont val="Tahoma"/>
            <family val="2"/>
          </rPr>
          <t xml:space="preserve"> Son aquellos controles orientados a asegurar el cumplimiento de las estrategias, políticas y objetivos institucionales, </t>
        </r>
        <r>
          <rPr>
            <b/>
            <sz val="14"/>
            <color indexed="81"/>
            <rFont val="Tahoma"/>
            <family val="2"/>
          </rPr>
          <t>EJEMPLOS:</t>
        </r>
        <r>
          <rPr>
            <sz val="14"/>
            <color indexed="81"/>
            <rFont val="Tahoma"/>
            <family val="2"/>
          </rPr>
          <t xml:space="preserve"> Indicadores, auditorías, informes, comités, monitoreo de riesgos, seguimientos, entre otros. </t>
        </r>
        <r>
          <rPr>
            <sz val="9"/>
            <color indexed="81"/>
            <rFont val="Tahoma"/>
            <family val="2"/>
          </rPr>
          <t xml:space="preserve">
</t>
        </r>
        <r>
          <rPr>
            <sz val="14"/>
            <color indexed="81"/>
            <rFont val="Tahoma"/>
            <family val="2"/>
          </rPr>
          <t xml:space="preserve">
</t>
        </r>
        <r>
          <rPr>
            <b/>
            <sz val="14"/>
            <color indexed="81"/>
            <rFont val="Tahoma"/>
            <family val="2"/>
          </rPr>
          <t>Controles Operativos.</t>
        </r>
        <r>
          <rPr>
            <sz val="14"/>
            <color indexed="81"/>
            <rFont val="Tahoma"/>
            <family val="2"/>
          </rPr>
          <t xml:space="preserve"> Son aquellos controles enfocados a asegurar la ejecución de las actividades de un proceso,</t>
        </r>
        <r>
          <rPr>
            <b/>
            <sz val="14"/>
            <color indexed="81"/>
            <rFont val="Tahoma"/>
            <family val="2"/>
          </rPr>
          <t xml:space="preserve"> EJEMPLOS:
</t>
        </r>
        <r>
          <rPr>
            <sz val="14"/>
            <color indexed="81"/>
            <rFont val="Tahoma"/>
            <family val="2"/>
          </rPr>
          <t xml:space="preserve">Conciliaciones, Consecutivos, Verificación de firmas, Listas de, chequeo, Registro controlado, Segregación de funciones, Niveles de autorización, Custodia apropiada, Procedimientos formales aplicados, Pólizas, Seguridad física, Contingencias y respaldo, Personal capacitado, Aseguramiento y calidad.
</t>
        </r>
        <r>
          <rPr>
            <b/>
            <sz val="14"/>
            <color indexed="81"/>
            <rFont val="Tahoma"/>
            <family val="2"/>
          </rPr>
          <t>Controles Legales.</t>
        </r>
        <r>
          <rPr>
            <sz val="14"/>
            <color indexed="81"/>
            <rFont val="Tahoma"/>
            <family val="2"/>
          </rPr>
          <t xml:space="preserve"> Son aquellos de los cuales hacen parte la normatividad interna y externa aplicable a la Entidad. </t>
        </r>
        <r>
          <rPr>
            <b/>
            <sz val="14"/>
            <color indexed="81"/>
            <rFont val="Tahoma"/>
            <family val="2"/>
          </rPr>
          <t xml:space="preserve">EJEMPLOS: </t>
        </r>
        <r>
          <rPr>
            <sz val="14"/>
            <color indexed="81"/>
            <rFont val="Tahoma"/>
            <family val="2"/>
          </rPr>
          <t xml:space="preserve">Normograma, marco normativo (cuando aplique) contenido en Manuales, Procedimientos, Planes, Guías, Instructivos, Anexos y Protocolos.
</t>
        </r>
        <r>
          <rPr>
            <sz val="9"/>
            <color indexed="81"/>
            <rFont val="Tahoma"/>
            <family val="2"/>
          </rPr>
          <t xml:space="preserve">
</t>
        </r>
      </text>
    </comment>
    <comment ref="M6" authorId="0" shapeId="0">
      <text>
        <r>
          <rPr>
            <b/>
            <sz val="14"/>
            <color indexed="81"/>
            <rFont val="Tahoma"/>
            <family val="2"/>
          </rPr>
          <t>Estructura de la Acción:</t>
        </r>
        <r>
          <rPr>
            <sz val="9"/>
            <color indexed="81"/>
            <rFont val="Tahoma"/>
            <family val="2"/>
          </rPr>
          <t xml:space="preserve">
</t>
        </r>
        <r>
          <rPr>
            <sz val="14"/>
            <color indexed="81"/>
            <rFont val="Tahoma"/>
            <family val="2"/>
          </rPr>
          <t xml:space="preserve">
</t>
        </r>
        <r>
          <rPr>
            <b/>
            <sz val="14"/>
            <color indexed="81"/>
            <rFont val="Tahoma"/>
            <family val="2"/>
          </rPr>
          <t>Acción</t>
        </r>
        <r>
          <rPr>
            <sz val="14"/>
            <color indexed="81"/>
            <rFont val="Tahoma"/>
            <family val="2"/>
          </rPr>
          <t xml:space="preserve">
Actividad realizada para llevar a cabo la accion.
</t>
        </r>
        <r>
          <rPr>
            <b/>
            <sz val="14"/>
            <color indexed="81"/>
            <rFont val="Tahoma"/>
            <family val="2"/>
          </rPr>
          <t>Objeto sobre el cual recae la acción</t>
        </r>
        <r>
          <rPr>
            <sz val="14"/>
            <color indexed="81"/>
            <rFont val="Tahoma"/>
            <family val="2"/>
          </rPr>
          <t xml:space="preserve">
Puede ser un documento en su totalidad, una característica a controlar producto de una actividad específica que implique inspección, confirmación o comparación; un comité, un informe, entre otros.
</t>
        </r>
        <r>
          <rPr>
            <b/>
            <sz val="14"/>
            <color indexed="81"/>
            <rFont val="Tahoma"/>
            <family val="2"/>
          </rPr>
          <t>Elementos adicionales de contexto o descriptivos</t>
        </r>
        <r>
          <rPr>
            <sz val="9"/>
            <color indexed="81"/>
            <rFont val="Tahoma"/>
            <family val="2"/>
          </rPr>
          <t xml:space="preserve">
</t>
        </r>
        <r>
          <rPr>
            <sz val="14"/>
            <color indexed="81"/>
            <rFont val="Tahoma"/>
            <family val="2"/>
          </rPr>
          <t>Complementan el control. Pueden ser referentes a nivel de documentos, normas, entre otros</t>
        </r>
        <r>
          <rPr>
            <sz val="9"/>
            <color indexed="81"/>
            <rFont val="Tahoma"/>
            <family val="2"/>
          </rPr>
          <t xml:space="preserve">.
</t>
        </r>
      </text>
    </comment>
    <comment ref="C7" authorId="0" shapeId="0">
      <text>
        <r>
          <rPr>
            <sz val="12"/>
            <color indexed="81"/>
            <rFont val="Tahoma"/>
            <family val="2"/>
          </rPr>
          <t xml:space="preserve">Es el motivo o razón por la que se genera un riesgo. </t>
        </r>
        <r>
          <rPr>
            <b/>
            <sz val="12"/>
            <color indexed="81"/>
            <rFont val="Tahoma"/>
            <family val="2"/>
          </rPr>
          <t xml:space="preserve">Debido a…
</t>
        </r>
      </text>
    </comment>
    <comment ref="D7" authorId="0" shapeId="0">
      <text>
        <r>
          <rPr>
            <sz val="14"/>
            <color indexed="81"/>
            <rFont val="Tahoma"/>
            <family val="2"/>
          </rPr>
          <t xml:space="preserve">Evento capaz de poner en peligro el cumplimiento del OBJETIVO DEL PROCESO 
</t>
        </r>
        <r>
          <rPr>
            <b/>
            <sz val="14"/>
            <color indexed="81"/>
            <rFont val="Tahoma"/>
            <family val="2"/>
          </rPr>
          <t>Podría ocurrir…</t>
        </r>
        <r>
          <rPr>
            <b/>
            <sz val="9"/>
            <color indexed="81"/>
            <rFont val="Tahoma"/>
            <family val="2"/>
          </rPr>
          <t xml:space="preserve">
</t>
        </r>
      </text>
    </comment>
    <comment ref="E7" authorId="0" shapeId="0">
      <text>
        <r>
          <rPr>
            <sz val="14"/>
            <color indexed="81"/>
            <rFont val="Tahoma"/>
            <family val="2"/>
          </rPr>
          <t>Se refiere a las características generales o las formas en que se
observa o manifiesta el riesgo identificado.</t>
        </r>
        <r>
          <rPr>
            <b/>
            <sz val="14"/>
            <color indexed="81"/>
            <rFont val="Tahoma"/>
            <family val="2"/>
          </rPr>
          <t xml:space="preserve"> 
De que se trata</t>
        </r>
        <r>
          <rPr>
            <sz val="9"/>
            <color indexed="81"/>
            <rFont val="Tahoma"/>
            <family val="2"/>
          </rPr>
          <t xml:space="preserve">
</t>
        </r>
      </text>
    </comment>
    <comment ref="F7" authorId="0" shapeId="0">
      <text>
        <r>
          <rPr>
            <sz val="14"/>
            <color indexed="81"/>
            <rFont val="Tahoma"/>
            <family val="2"/>
          </rPr>
          <t xml:space="preserve">Consecuencia positiva o negativa, de la ocurrencia de un evento.
</t>
        </r>
        <r>
          <rPr>
            <b/>
            <sz val="14"/>
            <color indexed="81"/>
            <rFont val="Tahoma"/>
            <family val="2"/>
          </rPr>
          <t>Lo que podría ocasionar</t>
        </r>
        <r>
          <rPr>
            <b/>
            <sz val="9"/>
            <color indexed="81"/>
            <rFont val="Tahoma"/>
            <family val="2"/>
          </rPr>
          <t>…</t>
        </r>
        <r>
          <rPr>
            <sz val="9"/>
            <color indexed="81"/>
            <rFont val="Tahoma"/>
            <family val="2"/>
          </rPr>
          <t xml:space="preserve">
</t>
        </r>
      </text>
    </comment>
    <comment ref="G7" authorId="0" shapeId="0">
      <text>
        <r>
          <rPr>
            <b/>
            <sz val="9"/>
            <color indexed="81"/>
            <rFont val="Tahoma"/>
            <family val="2"/>
          </rPr>
          <t>RIESGO ESTRATEGICO</t>
        </r>
        <r>
          <rPr>
            <sz val="9"/>
            <color indexed="81"/>
            <rFont val="Tahoma"/>
            <family val="2"/>
          </rPr>
          <t xml:space="preserve"> 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r>
        <r>
          <rPr>
            <b/>
            <sz val="9"/>
            <color indexed="81"/>
            <rFont val="Tahoma"/>
            <family val="2"/>
          </rPr>
          <t>RIESGO OPERATIVO</t>
        </r>
        <r>
          <rPr>
            <sz val="9"/>
            <color indexed="81"/>
            <rFont val="Tahoma"/>
            <family val="2"/>
          </rPr>
          <t xml:space="preserve"> 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r>
        <r>
          <rPr>
            <b/>
            <sz val="9"/>
            <color indexed="81"/>
            <rFont val="Tahoma"/>
            <family val="2"/>
          </rPr>
          <t>RIESGO FINANCIERO</t>
        </r>
        <r>
          <rPr>
            <sz val="9"/>
            <color indexed="81"/>
            <rFont val="Tahoma"/>
            <family val="2"/>
          </rPr>
          <t xml:space="preserve"> 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
</t>
        </r>
        <r>
          <rPr>
            <b/>
            <sz val="9"/>
            <color indexed="81"/>
            <rFont val="Tahoma"/>
            <family val="2"/>
          </rPr>
          <t>RIESGOS DE CUMPLIMIENTO</t>
        </r>
        <r>
          <rPr>
            <sz val="9"/>
            <color indexed="81"/>
            <rFont val="Tahoma"/>
            <family val="2"/>
          </rPr>
          <t xml:space="preserve"> Se asocian con la capacidad de la Universidad para cumplir con los requisitos legales, contractuales, de ética y en general con su compromiso ante la comunidad.
</t>
        </r>
        <r>
          <rPr>
            <b/>
            <sz val="9"/>
            <color indexed="81"/>
            <rFont val="Tahoma"/>
            <family val="2"/>
          </rPr>
          <t xml:space="preserve">
RIESGOS DE TECNOLOGIA </t>
        </r>
        <r>
          <rPr>
            <sz val="9"/>
            <color indexed="81"/>
            <rFont val="Tahoma"/>
            <family val="2"/>
          </rPr>
          <t xml:space="preserve">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
</t>
        </r>
        <r>
          <rPr>
            <b/>
            <sz val="9"/>
            <color indexed="81"/>
            <rFont val="Tahoma"/>
            <family val="2"/>
          </rPr>
          <t xml:space="preserve">RIESGO DE IMAGEN </t>
        </r>
        <r>
          <rPr>
            <sz val="9"/>
            <color indexed="81"/>
            <rFont val="Tahoma"/>
            <family val="2"/>
          </rPr>
          <t xml:space="preserve">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
</t>
        </r>
        <r>
          <rPr>
            <b/>
            <sz val="9"/>
            <color indexed="81"/>
            <rFont val="Tahoma"/>
            <family val="2"/>
          </rPr>
          <t>RIESGO LEGAL</t>
        </r>
        <r>
          <rPr>
            <sz val="9"/>
            <color indexed="81"/>
            <rFont val="Tahoma"/>
            <family val="2"/>
          </rPr>
          <t xml:space="preserve"> 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r>
      </text>
    </comment>
    <comment ref="H7" authorId="0" shapeId="0">
      <text>
        <r>
          <rPr>
            <b/>
            <sz val="14"/>
            <color indexed="81"/>
            <rFont val="Tahoma"/>
            <family val="2"/>
          </rPr>
          <t xml:space="preserve">PROBABILIDAD
</t>
        </r>
        <r>
          <rPr>
            <sz val="14"/>
            <color indexed="81"/>
            <rFont val="Tahoma"/>
            <family val="2"/>
          </rPr>
          <t xml:space="preserve">
ALTA : 3  Es inevitable que el riesgo se presente
MEDIA : 2  Es factible que el riesgo se presente
BAJA : 1 Es muy poco factible que el riesgo se presente</t>
        </r>
      </text>
    </comment>
    <comment ref="I7" authorId="0" shapeId="0">
      <text>
        <r>
          <rPr>
            <b/>
            <sz val="14"/>
            <color indexed="81"/>
            <rFont val="Tahoma"/>
            <family val="2"/>
          </rPr>
          <t xml:space="preserve">IMPACTO:
</t>
        </r>
        <r>
          <rPr>
            <sz val="14"/>
            <color indexed="81"/>
            <rFont val="Tahoma"/>
            <family val="2"/>
          </rPr>
          <t xml:space="preserve">LEVE 5 Si el riesgo llegara a presentarse, afecta en grado bajo al proceso
MODERADO 10 Si el riesgo llegara a presentarse, afecta en grado medio al proceso
CATASTROFICO 20 Si el riesgo llegara a presentarse, afecta en alto grado al proceso </t>
        </r>
      </text>
    </comment>
  </commentList>
</comments>
</file>

<file path=xl/sharedStrings.xml><?xml version="1.0" encoding="utf-8"?>
<sst xmlns="http://schemas.openxmlformats.org/spreadsheetml/2006/main" count="196" uniqueCount="125">
  <si>
    <t>N°</t>
  </si>
  <si>
    <t>CLASIFICACIÓN</t>
  </si>
  <si>
    <t>MAPA DE RIESGOS
UNIVERSIDAD CATÓLICA DE MANIZALES
"UCM"</t>
  </si>
  <si>
    <t>EFECTO
(Consecuencias Pósibles)</t>
  </si>
  <si>
    <t>CLASE DE RIESGO</t>
  </si>
  <si>
    <t>PROBABILIDAD</t>
  </si>
  <si>
    <t>IMPACTO</t>
  </si>
  <si>
    <t>RIESGO ESTRATEGICO</t>
  </si>
  <si>
    <t xml:space="preserve">Está asociado con los procesos que orientan y direccionan la Institución. Se enfoca hacia los asuntos globales relacionados con la Misión, el cumplimiento de Objetivos Estratégicos, los fundamentos Éticos, la definición de Políticas y Estrategias, el diseño y conceptualización de la organización, la formulación de planes, programas y asignación de recursos y el establecimiento de Políticas y formas de interacción con todos los actores internos y externos ligados a la Universidad. </t>
  </si>
  <si>
    <t>RIESGO OPERATIVO</t>
  </si>
  <si>
    <t xml:space="preserve">Es la posibilidad de ocurrencia de pérdidas financieras originadas por fallas o insuficiencias de los procesos, personas, sistemas internos, tecnología y en la presencia de eventos externos imprevistos, La Operación comprende las actividades relacionados con la ejecución de los Procesos Misionales (Docencia, Investigación y Proyección Social) y el funcionamiento de los Procesos de Apoyo técnico-administrativo de la institución (Gestión de Bienestar Universitario, Gestión Administrativa y Financiera, Gestión de Mercadeo, Gestión Documental, Gestión Jurídica, Gestión del Talento Humano, Gestión de Recursos Educativos, Gestión de Infraestructura Física, Gestión de Egresados, Gestión de Infraestructura Tecnológica) </t>
  </si>
  <si>
    <t>RIESGO FINANCIERO</t>
  </si>
  <si>
    <t>Se relacionan con la eficacia y transparencia en el manejo de los recursos de la Universidad que incluye, la ejecución presupuestal, la elaboración de los estados financieros, los pagos, manejos de excedentes de tesorería y manejo de los bienes de la universidad. (Riesgo Contable, Riesgo Presupuestal)</t>
  </si>
  <si>
    <t>RIESGOS DE CUMPLIMIENTO</t>
  </si>
  <si>
    <t>Se asocian con la capacidad de la Universidad para cumplir con los requisitos legales, contractuales, de ética y en general con su compromiso ante la comunidad.</t>
  </si>
  <si>
    <t>RIESGOS DE TECNOLOGIA</t>
  </si>
  <si>
    <t>Son los riesgos derivados de fallas en la seguridad y continuidad operativa de los sistemas TI, de errores en el desarrollo e implementación de dichos sistemas y su compatibilidad e integración, problemas de calidad de información, inadecuada inversión en tecnología y fallas para alinear la TI con los objetivos de la institución, fallas e interrupción en los sistemas, recuperación inadecuada de desastres y/o la continuidad de los planes establecidos. Es decir se asocian con la capacidad de la Universidad, para que la tecnología disponible satisfaga las necesidades actuales y futuras que soporte el cumplimiento de la misión.</t>
  </si>
  <si>
    <t>RIESGO DE IMAGEN</t>
  </si>
  <si>
    <t>Es la posibilidad de pérdida por mala imagen, desprestigio, publicidad negativa, cierta o no, respecto de la misma y sus servicios, que produzca pérdida de estudiantes, disminución de ingresos o procesos judiciales. Es decir el riesgo de imagen, está relacionado con la percepción y la confianza por parte de la ciudadanía, hacia la institución</t>
  </si>
  <si>
    <t>RIESGO LEGAL</t>
  </si>
  <si>
    <t xml:space="preserve">Se entiende por riesgo legal la posibilidad de pérdida en que incurre una institución al ser multada, sancionada u obligada a reparar daños como resultado de haber incumplido normas legales u obligaciones de los contratos. También se origina en deficiencias en los contratos y transacciones como resultado de actuaciones malintencionadas, negligencia o descuido, que afectan la formalización o ejecución de contratos u operaciones. </t>
  </si>
  <si>
    <t>CLASIFICIACIÓN DE LOS RIESGOS</t>
  </si>
  <si>
    <r>
      <t xml:space="preserve">Bajo el criterio de </t>
    </r>
    <r>
      <rPr>
        <b/>
        <sz val="12"/>
        <color theme="1"/>
        <rFont val="Century Gothic"/>
        <family val="2"/>
      </rPr>
      <t>Probabilidad</t>
    </r>
    <r>
      <rPr>
        <sz val="12"/>
        <color theme="1"/>
        <rFont val="Century Gothic"/>
        <family val="2"/>
      </rPr>
      <t>, el riesgo se debe medir a partir de las siguientes especificaciones:</t>
    </r>
  </si>
  <si>
    <t>PROBABILIDAD DE OCURRENCIA</t>
  </si>
  <si>
    <t>NIVEL</t>
  </si>
  <si>
    <t>INTERPRETACION</t>
  </si>
  <si>
    <t>ALTA</t>
  </si>
  <si>
    <t>Es inevitable que el riesgo se presente</t>
  </si>
  <si>
    <t>MEDIA</t>
  </si>
  <si>
    <t>Es factible que el riesgo se presente</t>
  </si>
  <si>
    <t>BAJA</t>
  </si>
  <si>
    <t>Es muy poco factible que el riesgo se presente</t>
  </si>
  <si>
    <t>La probabilidad es la medida de oportunidad de ocurrencia de un evento, cuyo horizonte de tiempo para establecerla es de un año y se consideran como opciones ALTA, MEDIA y BAJA, para efectos de valoración, se califican así: 3-2-1 respectivamente.</t>
  </si>
  <si>
    <t>CALIFICACIÓN</t>
  </si>
  <si>
    <t>LEVE</t>
  </si>
  <si>
    <t>Si el riesgo llegara a presentarse, afecta en grado bajo al proceso</t>
  </si>
  <si>
    <t>MODERADO</t>
  </si>
  <si>
    <t>Si el riesgo llegara a presentarse, afecta en grado medio al proceso</t>
  </si>
  <si>
    <t>CATASTROFICO</t>
  </si>
  <si>
    <t xml:space="preserve">Si el riesgo llegara a presentarse, afecta en alto grado al proceso </t>
  </si>
  <si>
    <t>El impacto se cataloga como LEVE, MODERADO o CATASTROFICO, los valores escogidos para efectos de su valoración son 5, 10, y 20 respectivamente.</t>
  </si>
  <si>
    <r>
      <t>Bajo el criterio de</t>
    </r>
    <r>
      <rPr>
        <b/>
        <sz val="11"/>
        <color theme="1"/>
        <rFont val="Century Gothic"/>
        <family val="2"/>
      </rPr>
      <t xml:space="preserve"> Impacto</t>
    </r>
    <r>
      <rPr>
        <sz val="11"/>
        <color theme="1"/>
        <rFont val="Century Gothic"/>
        <family val="2"/>
      </rPr>
      <t>, el riesgo se debe medir a partir de las siguientes especificaciones</t>
    </r>
  </si>
  <si>
    <t xml:space="preserve">La matriz de calificación y evaluación de los riesgos, presenta tres filas con la valoración ascendente de la Probabilidad, y tres columnas con la valoración de mayor a menor del Impacto causado por la ocurrencia del riesgo, lo que permite el desplazamiento del riesgo entre las 9 (nueve) diferentes Zonas de Riesgo, que se genera. La ubicación inicial del riesgo en dicha matriz dependerá de la calificación de la Probabilidad y del Impacto que se le asigne al riesgo a evaluar. </t>
  </si>
  <si>
    <t>El nivel de riesgo se determina, relacionando la posibilidad de ocurrencia (probabilidad) con la consecuencia (impacto).</t>
  </si>
  <si>
    <t xml:space="preserve">La matriz presenta, así mismo, un análisis cualitativo para estimar la magnitud de las consecuencias potenciales y de la posibilidad de ocurrencia. Igualmente, un análisis cuantitativo de valores numéricos que contribuye a la calidad en la exactitud referente a la calificación y evaluación de los riesgos. </t>
  </si>
  <si>
    <t>La calificación permite, así, establecer el grado de exposición de la dependencia al riesgo, según sea aceptable, tolerable, moderado, importante o inaceptable, para analizar las posibles acciones preventivas y correctivas a implementar. Adicionalmente, las acciones quedan enmarcadas dentro de unas opciones de respuesta frente a cada riesgo, las cuales son recomendaciones de orientación estratégica del plan de acción a seguir, en el control efectivo del riesgo dentro de la dependencia.</t>
  </si>
  <si>
    <t>CRITERIO</t>
  </si>
  <si>
    <t>La materialización del riesgo en esa actividad impide en su totalidad el cumplimiento del objetivo del proceso</t>
  </si>
  <si>
    <t>La materialización del riesgo en esa actividad impide parcial o temporalmente el cumplimiento del objetivo del proceso</t>
  </si>
  <si>
    <t>La materialización del riesgo en esa actividad afecta levemente el cumplimiento del objetivo del proceso</t>
  </si>
  <si>
    <t>Durante el proceso de identificación del riesgo se recomienda hacer una clasificación de los riesgos, con el fin de establecer con mayor facilidad el análisis del impacto, teniendo en cuenta los siguientes conceptos:</t>
  </si>
  <si>
    <t xml:space="preserve">Número Equipos insuficientes y algunos obsoletos.  
</t>
  </si>
  <si>
    <t xml:space="preserve">Incumplimiento en la generación de respuestas a los usuarios.  
</t>
  </si>
  <si>
    <t xml:space="preserve">No se generen las respuestas dentro de los términos legales. 
</t>
  </si>
  <si>
    <t xml:space="preserve">Investigaciones
Sanciones- Demandas 
</t>
  </si>
  <si>
    <t>TOTAL</t>
  </si>
  <si>
    <t>EVALUACIÓN RIESGO</t>
  </si>
  <si>
    <r>
      <rPr>
        <sz val="11"/>
        <color rgb="FFFF0000"/>
        <rFont val="Century Gothic"/>
        <family val="2"/>
      </rPr>
      <t xml:space="preserve">Establecer e implementar </t>
    </r>
    <r>
      <rPr>
        <sz val="11"/>
        <color theme="1"/>
        <rFont val="Century Gothic"/>
        <family val="2"/>
      </rPr>
      <t xml:space="preserve">
un modelo de Planeación Institucional
</t>
    </r>
    <r>
      <rPr>
        <sz val="11"/>
        <color rgb="FF0033CC"/>
        <rFont val="Century Gothic"/>
        <family val="2"/>
      </rPr>
      <t>que permita la articulación estratégica, táctica y operativa en todos los niveles de la Entidad.</t>
    </r>
    <r>
      <rPr>
        <sz val="11"/>
        <color theme="1"/>
        <rFont val="Century Gothic"/>
        <family val="2"/>
      </rPr>
      <t xml:space="preserve">
</t>
    </r>
  </si>
  <si>
    <t>dd/mm/aaaa</t>
  </si>
  <si>
    <t>Cargo</t>
  </si>
  <si>
    <t>Identificación del riesgo</t>
  </si>
  <si>
    <t>Análisis del riesgo</t>
  </si>
  <si>
    <t>Controles existentes</t>
  </si>
  <si>
    <t>Acciones de tratamiento</t>
  </si>
  <si>
    <t>Responsable de la acción</t>
  </si>
  <si>
    <t xml:space="preserve">Causa
</t>
  </si>
  <si>
    <t>Riesgo</t>
  </si>
  <si>
    <t>Descripción</t>
  </si>
  <si>
    <t>Proceso</t>
  </si>
  <si>
    <t>OBJETIVO DEL PROCESO</t>
  </si>
  <si>
    <t>Riesgo Operativo</t>
  </si>
  <si>
    <t>Control de gestion  / Indicadores</t>
  </si>
  <si>
    <t>Fecha 
Inicio</t>
  </si>
  <si>
    <t>Fecha 
Finalización</t>
  </si>
  <si>
    <t>Generar procesos de Formación humana integral desde practicas pedagogicas la persona desde una visión humanista, científica y cristiana.</t>
  </si>
  <si>
    <t xml:space="preserve">ASEGURAMIETO DE LA CALIDAD </t>
  </si>
  <si>
    <t xml:space="preserve">Incumplimimento de la política de Autoevaluación y Acreditación    
</t>
  </si>
  <si>
    <t xml:space="preserve">La politica institucional de autoevaluación y acreditación aprobada por el CS mediante acuerdo 01 del 06 de Marzo de 2012 asume el Sistema Institucional de Aseguramiento de la calidad como el mecanismo institucional que tiene como proposito fundamental involucrar el ideal de calidad de la institución en su cultura organizacional a partir de los ejercición de gestión de la información, evaluación y fomento. Esta politica se fundamenta en la necesidad de responder a  criterios definidos en la constitución politica de colombia, la ley 30 de 1992, el decreto 2094 de 1994 y en general a los lineamientos definidos en el SNA.
El incumplimiento de esta politica por parte de la comunidad académica de la UCM tiene implicaciones sobre la planificación institucional,la consecusion de los objetivos de desarrollo y la consolidación y fortalecimiento de la cultura de la calidad. </t>
  </si>
  <si>
    <t>ESTRATÉGICO</t>
  </si>
  <si>
    <t xml:space="preserve">LEGALES 
1. Mantenimiento y mejoramiento del SAC
2. Fomento para el fortalecimiento institucional y el desarrollo de planes de mejoramiento 
3. Ejercicios de evaluación interna y externa 
4. Sistema de Gerencia del Plan de Desarrollo Insitucional </t>
  </si>
  <si>
    <t xml:space="preserve">Ausencia de sincronización de datos y cifras de los sistemas de infromación institucionales
</t>
  </si>
  <si>
    <t xml:space="preserve">Ausencia de articulación del SCI con las racionalidades y logicas del  SIG </t>
  </si>
  <si>
    <t xml:space="preserve">1. Subjetividad en la Toma de Desiciones 
2. Fracturas en el desarrollo del proceso de autoevaluación con fines de acreditación institucional 
3. Demora en la consolidación de los boletines estadisticos </t>
  </si>
  <si>
    <t xml:space="preserve">LEGALES 
1. Mantenimiento y mejoramiento del SAC
2. Fomento para el fortalecimiento institucional y el desarrollo de planes de mejoramiento 
</t>
  </si>
  <si>
    <t xml:space="preserve">1. Desarrollo de procesos paralelos en el marco de la implementacipon del SAC 
2. Perfil, formación y experiencia de lideres de procesos en algunos casos no es correspondiente a las necesidades del SIG
3.Ausencia de fundamentos epistemologicos, metodologicos y conceptuales frente al desarrollo de procesos de aseguramiento de la calidad
4. insuficientes procesos de sensibilización y apropiación de las herramientas del SIG </t>
  </si>
  <si>
    <t xml:space="preserve">Los lideres de procesos no han creado conciencia de : 
1. La contribución del modelo de operación  a la eficacia del Sistema Integrado de Gestión. 
2. Las implicaciones del incumplimiento de requisitos en los procesos de mejoramiento continuo del SIG
3. Comprensión erronea de las necesidades y expectativas de las partes interesadas </t>
  </si>
  <si>
    <t xml:space="preserve">1. Concepción y fundamentación del SCI
2. Desarticulación de las auditorias de control con las auditorias internas de Calidad </t>
  </si>
  <si>
    <t xml:space="preserve">LEGALES 
1. Reorientación de logicas del SCI
2. Vinculación de asesor al Equipo de Control interno para el desarrollo de las actividades correspondientes a la administración y gestión dels riesgo y auditorias internas de calidad 
</t>
  </si>
  <si>
    <t>EVALUACIÓN Y MEJORA CONTINUA</t>
  </si>
  <si>
    <t xml:space="preserve">Falta de apropiación del control del producto no conforme    
</t>
  </si>
  <si>
    <t xml:space="preserve">inadecuada gestión y administración del riesgo 
</t>
  </si>
  <si>
    <t xml:space="preserve">1. Perfil, formación y experiencia de lideres de procesos en algunos casos no es correspondiente a las necesidades del SIG
2.Ausencia de fundamentos epistemologicos, metodologicos y conceptuales frente al desarrollo de procesos de aseguramiento de la calidad
3. insuficientes procesos de sensibilización y apropiación de las herramientas del SIG </t>
  </si>
  <si>
    <t xml:space="preserve">LEGALES 
1. Mantenimiento y mejoramiento del proceimiento para la identificación, tratamiento y mejoramiento a los no conformes en la prestación del servicio 
2. creación del herramienta delntro del HOME del SIG </t>
  </si>
  <si>
    <t>1. Ausencia de una metodologia sistematica y programatica de gestión y administración del riesgo</t>
  </si>
  <si>
    <t xml:space="preserve">La institución no cuenta con una dinamica solida, permanente y sistematica para la gestión y administración del riesgo, lo que no le permite avanzar con mayor claridad en la formulación de acciones preventivas y en el mejoramiento del Sistema Integrado de Gestión </t>
  </si>
  <si>
    <t xml:space="preserve">LEGALES 
1. Reorientación de logicas del SCI
2. Vinculación de asesor al Equipo de Control interno para el desarrollo de las actividades correspondientes a la administración y gestión dels riesgo y auditorias internas de calidad </t>
  </si>
  <si>
    <t xml:space="preserve">Falta de toma de conciencia y uso inapropiado del ciclo de la mejora continua </t>
  </si>
  <si>
    <t xml:space="preserve">Dirección de Aseguramiento de la Calidad </t>
  </si>
  <si>
    <r>
      <t xml:space="preserve">1. Consolidación de la estructura documental del elemento RC dentro del componenete de evaluación del Sistema Institucional de aseguramiento de la calidad
2.  Auatoevaluación de programas de pregrado y posgrado 
3. Autoevaluación institucional 
4. Gestión de mejoramiento del SAC 
5. Gestión del fomento para el fortalecimiento institucional  
6. Participación en la rendición institucional de cuentas 
</t>
    </r>
    <r>
      <rPr>
        <b/>
        <sz val="8"/>
        <rFont val="Century Gothic"/>
        <family val="2"/>
      </rPr>
      <t xml:space="preserve">Ver plan de Gestión 2016  Dirección  Aseguramiento de la Calidad </t>
    </r>
  </si>
  <si>
    <r>
      <t xml:space="preserve">1. Consolidación de cuadros maestros de la institución 
2.  consolidación de reportes estadisticos a partir de los sistemas de información del MEN 
3. Armonización e integración de reportes del OLE desarrollados por la Unidad de egresados 
4. consolidación y difusión dle Boletín estadistico 
5. Consolidación de informes de gestión institucional
</t>
    </r>
    <r>
      <rPr>
        <b/>
        <sz val="8"/>
        <rFont val="Century Gothic"/>
        <family val="2"/>
      </rPr>
      <t xml:space="preserve">Ver plan de Gestión 2016  Dirección  Aseguramiento de la Calidad </t>
    </r>
    <r>
      <rPr>
        <b/>
        <sz val="9"/>
        <rFont val="Century Gothic"/>
        <family val="2"/>
      </rPr>
      <t xml:space="preserve"> </t>
    </r>
  </si>
  <si>
    <r>
      <t xml:space="preserve">1. Gestión del fomento para el fortalecimiento institucional
2. Acompañamiento de la Coordinación Académica del CNA en el mantenimiento y mejoramiento del proceso global de evaluación   
</t>
    </r>
    <r>
      <rPr>
        <b/>
        <sz val="8"/>
        <rFont val="Century Gothic"/>
        <family val="2"/>
      </rPr>
      <t xml:space="preserve">Ver plan de Gestión 2016  Dirección  Aseguramiento de la Calidad  </t>
    </r>
  </si>
  <si>
    <r>
      <t xml:space="preserve">1. Acompañamiento al desarrollo de procesos y actividades propuestas en el Sistema de Control Interno para garantizar la articulación y alineación con las racionalidades y logicas del Sistema Integrado de Gestión
</t>
    </r>
    <r>
      <rPr>
        <b/>
        <sz val="8"/>
        <rFont val="Century Gothic"/>
        <family val="2"/>
      </rPr>
      <t xml:space="preserve">
Ver plan de Gestión 2016  Dirección  Aseguramiento de la Calidad  </t>
    </r>
  </si>
  <si>
    <t>Definir lineamientos, mecanismos y estrategias  institucionales para promover el mantenimiento y mejoramiento del Sistema Instegrado de Gestión y el Sistema Institucional de Aseguramiento de la Calidad garantizando el cumplimiento de requisitos asociados a la gestión de la calidad, la autoevaluación, la acreditación, la transparencia, la sostenibilidad, pertinencia  y la consolidación de la gestión administrativa y academica de la Institución.</t>
  </si>
  <si>
    <t xml:space="preserve">1. Sanción por parte del MEN 
2. Suspensión del ingreso al SNA
3. Suspensión de Acreditación de alta calidad de programas académicos 
4. Perdida de licencias de funcionamiento de programas académicos 
5. Incumplimiento de OD PDI 
</t>
  </si>
  <si>
    <t xml:space="preserve">1. El sistema integrado de gestión académica es subcontratado y la mayoria de ajustes y necesidades detectadas se deben escalar al proveedor 
2. El sistema de Gestión Financiera se encuentra en proceso de implementación 
3. No existe articulación entre las acciones de apoyo a la permanencia en el marco  del programa de ingreso, permanencia y graduación con el SPADIES (duplicidad en la información: repitencias - caracterización) 
4.  Duplicidad en información emitida por Secretaria general y el SAC frente al reporte estadistico del ICFES </t>
  </si>
  <si>
    <t>1. los datos emitidos por el SIGA no corresponden a los reportados en el SOLIN
2. Los datos emitidos por el SIG no son coherentes con los datos reportados por el proceso GTH - GDO - GEG - INT - DOC
3. Los reportes estadisticos emitidos por los diferentes procesos  se proyectan en una linea de tiempo diferente a la definida a partir del SAC 
4. los resultados de los ejercicios de caracterización de estudiantes que ingresan a primer semestre no se encuentra sincronizada con el SPADIES , igual que la información de las repitencias</t>
  </si>
  <si>
    <t xml:space="preserve">1. Ajustes a la planificación institucional 
2. Incumplimiento de OD PDI
3. Incoherencia en documentos radicados y el contexto institucional al momento de la visita de evaluación  
4. Ruidos y comunicación informal alredor del proceso </t>
  </si>
  <si>
    <r>
      <t xml:space="preserve">1. Reuniones periodicas del Comité de Calidad
"Plan de formación y sensibilización" 
2. Gestión para la publicación de material de fundamentación del Sistema Integrado de Gestión y el Sistema Institucional de Aseguramiento de la Calidad
3. Acompañamiento a los procesos de planeación Institucional  
</t>
    </r>
    <r>
      <rPr>
        <b/>
        <sz val="8"/>
        <rFont val="Century Gothic"/>
        <family val="2"/>
      </rPr>
      <t xml:space="preserve">Ver plan de Gestión 2016  Dirección  Aseguramiento de la Calidad  </t>
    </r>
  </si>
  <si>
    <t>1. En el mantenimiento y mejoramieto del SIG 
2. Carencia de planes de mejoramiento desde la perspectiva de las NTC ISO 9001
3. Rupturas en la connotación de integralidad del SIG
4. Implmicaciones negativas en la planificación institucional y proyección de acreditación</t>
  </si>
  <si>
    <t>1. incumplimiento de OD PDI
2. Ausencia de enfoque preventivo en el SIG
3. Incumlimiento de requisitos de las normas NTC ISO 9001
4.  Implmicaciones negativas en la planificación institucional y proyección de acreditación</t>
  </si>
  <si>
    <t xml:space="preserve">Garantizar el mejoramiento continuo el SIG a partir de sistemas de evaluación permanente que permitan fortalecer la prestación del servicio educativo. </t>
  </si>
  <si>
    <r>
      <t xml:space="preserve">Desarrollo de procesos paralelos en la institución
 </t>
    </r>
    <r>
      <rPr>
        <sz val="12"/>
        <rFont val="Century Gothic"/>
        <family val="2"/>
      </rPr>
      <t>1.</t>
    </r>
    <r>
      <rPr>
        <b/>
        <sz val="12"/>
        <rFont val="Century Gothic"/>
        <family val="2"/>
      </rPr>
      <t xml:space="preserve"> </t>
    </r>
    <r>
      <rPr>
        <sz val="12"/>
        <rFont val="Century Gothic"/>
        <family val="2"/>
      </rPr>
      <t>Reestructuración facultades
2. Nuevos de sistemas de información
3. Timempo empleado indicadores de gestión – planes de gestión
4. Pre-conceptos sobre la evaluación 
y la acreditación
5. Dificultad para pasar del discurso 
a la acción
6. Pensamiento reactivo 
7. Discusión sobre lo público y lo privado</t>
    </r>
    <r>
      <rPr>
        <b/>
        <sz val="12"/>
        <rFont val="Century Gothic"/>
        <family val="2"/>
      </rPr>
      <t xml:space="preserve">
</t>
    </r>
  </si>
  <si>
    <t>Ver plan de Gestión 2016  Dirección  Aseguramiento de la Calidad</t>
  </si>
  <si>
    <t xml:space="preserve">
1. Tiempos asignados para los ejercicios de Heteroevaluación 
2. Postergaciones de sesiones del CNA 
  </t>
  </si>
  <si>
    <t xml:space="preserve">Postergación de procesos de heteroevaluación </t>
  </si>
  <si>
    <t xml:space="preserve">En el proceso global de evaluación seevidencia lentitud en el ejercicio de heteroevaluación </t>
  </si>
  <si>
    <t xml:space="preserve">1. Fracturas y rupturas en la consolidación de la información documentada
2. Reorientación de estrategias para la implementación, mantenimiento y mejoramiento del SIG 
3. Incumplimeinto de OD PDI 
4. Brechas en la consolidación y fortalecimiento de la cultura de la calidad </t>
  </si>
  <si>
    <t xml:space="preserve">LEGALES 
1. Mantenimiento y mejoramiento del SIG
2. Ejecución del  comité de Calidad 
3. Implementación del plan de sensibilización, apropiación y entrenamiento
4. Desarrollo del modelo de planeación institucional 
</t>
  </si>
  <si>
    <t>En el proceso de diseño e implementación del SIG no se ha evidenciado la artiuclación del SCI desde los procesos de auditoria interna de Calidad y gestión del riesgo.</t>
  </si>
  <si>
    <r>
      <t xml:space="preserve">1. Acompañamiento al desarrollo de procesos y actividades propuestas en el Sistema de Control Interno y plan de gestión para garantizar la articulación y alineación con las racionalidades y logicas del Sistema Integrado de Gestión
</t>
    </r>
    <r>
      <rPr>
        <b/>
        <sz val="8"/>
        <rFont val="Century Gothic"/>
        <family val="2"/>
      </rPr>
      <t xml:space="preserve">
Ver plan de Gestión 2016  Dirección  Aseguramiento de la Calidad  </t>
    </r>
  </si>
  <si>
    <t>Los estamentos de la comunidad académica no han desarrollado la capacidad de abordar el control del producto no conforme  como una herramienta de gestión académica que permite el fortalecimiento de la prestación del servicio educativo</t>
  </si>
  <si>
    <t xml:space="preserve">
2. Falta de elementos de entrada para el fortalecimiento de la prestación del servicio educativo 
3. inadeacuada identificación y tratamiento a los no conformes 
4.Incumlimiento de requisitos de las normas NTC ISO 9001
5.  Implicaciones negativas en la planificación institucional y proyección de acreditación</t>
  </si>
  <si>
    <r>
      <t xml:space="preserve">1. Ejecución del Comité de Calidad
"Plan de formación y sensibilización" 
2. Gestión para la publicación de material de fundamentación del Sistema Integrado de Gestión y el Sistema Institucional de Aseguramiento de la Calidad
3. Acompañamiento a los procesos de planeación Institucional  
</t>
    </r>
    <r>
      <rPr>
        <b/>
        <sz val="8"/>
        <rFont val="Century Gothic"/>
        <family val="2"/>
      </rPr>
      <t xml:space="preserve">Ver plan de Gestión 2016  Dirección  Aseguramiento de la Calidad  </t>
    </r>
  </si>
  <si>
    <t xml:space="preserve">Ver plan de Gestión 2016  Dirección  Aseguramiento de la Calidad </t>
  </si>
  <si>
    <t xml:space="preserve">
Ver plan de Gestión 2016  Dirección  Aseguramiento de la Calidad </t>
  </si>
</sst>
</file>

<file path=xl/styles.xml><?xml version="1.0" encoding="utf-8"?>
<styleSheet xmlns="http://schemas.openxmlformats.org/spreadsheetml/2006/main" xmlns:mc="http://schemas.openxmlformats.org/markup-compatibility/2006" xmlns:x14ac="http://schemas.microsoft.com/office/spreadsheetml/2009/9/ac" mc:Ignorable="x14ac">
  <fonts count="6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name val="Arial"/>
      <family val="2"/>
    </font>
    <font>
      <i/>
      <sz val="11"/>
      <color indexed="55"/>
      <name val="Calibri"/>
      <family val="2"/>
    </font>
    <font>
      <b/>
      <sz val="15"/>
      <color indexed="49"/>
      <name val="Calibri"/>
      <family val="2"/>
    </font>
    <font>
      <b/>
      <sz val="13"/>
      <color indexed="49"/>
      <name val="Calibri"/>
      <family val="2"/>
    </font>
    <font>
      <b/>
      <sz val="11"/>
      <color indexed="49"/>
      <name val="Calibri"/>
      <family val="2"/>
    </font>
    <font>
      <sz val="11"/>
      <color indexed="54"/>
      <name val="Calibri"/>
      <family val="2"/>
    </font>
    <font>
      <b/>
      <sz val="18"/>
      <color indexed="49"/>
      <name val="Cambria"/>
      <family val="2"/>
    </font>
    <font>
      <sz val="10"/>
      <color indexed="8"/>
      <name val="Arial"/>
      <family val="2"/>
    </font>
    <font>
      <u/>
      <sz val="10"/>
      <color indexed="12"/>
      <name val="Arial"/>
      <family val="2"/>
    </font>
    <font>
      <sz val="10"/>
      <name val="Helv"/>
      <family val="2"/>
    </font>
    <font>
      <sz val="9"/>
      <color indexed="10"/>
      <name val="Geneva"/>
    </font>
    <font>
      <sz val="10"/>
      <color rgb="FF000000"/>
      <name val="Century Gothic"/>
      <family val="2"/>
    </font>
    <font>
      <sz val="10"/>
      <color theme="1"/>
      <name val="Century Gothic"/>
      <family val="2"/>
    </font>
    <font>
      <sz val="10"/>
      <name val="Century Gothic"/>
      <family val="2"/>
    </font>
    <font>
      <b/>
      <sz val="11"/>
      <color theme="1"/>
      <name val="Century Gothic"/>
      <family val="2"/>
    </font>
    <font>
      <b/>
      <sz val="11"/>
      <color rgb="FF000000"/>
      <name val="Century Gothic"/>
      <family val="2"/>
    </font>
    <font>
      <sz val="11"/>
      <color theme="1"/>
      <name val="Century Gothic"/>
      <family val="2"/>
    </font>
    <font>
      <sz val="12"/>
      <color theme="1"/>
      <name val="Century Gothic"/>
      <family val="2"/>
    </font>
    <font>
      <sz val="12"/>
      <color theme="1"/>
      <name val="Calibri"/>
      <family val="2"/>
      <scheme val="minor"/>
    </font>
    <font>
      <b/>
      <sz val="10"/>
      <color theme="1"/>
      <name val="Century Gothic"/>
      <family val="2"/>
    </font>
    <font>
      <b/>
      <sz val="12"/>
      <color theme="1"/>
      <name val="Century Gothic"/>
      <family val="2"/>
    </font>
    <font>
      <sz val="12"/>
      <color rgb="FF000000"/>
      <name val="Century Gothic"/>
      <family val="2"/>
    </font>
    <font>
      <sz val="9"/>
      <color indexed="81"/>
      <name val="Tahoma"/>
      <family val="2"/>
    </font>
    <font>
      <b/>
      <sz val="9"/>
      <color indexed="81"/>
      <name val="Tahoma"/>
      <family val="2"/>
    </font>
    <font>
      <b/>
      <sz val="10"/>
      <color rgb="FF000000"/>
      <name val="Century Gothic"/>
      <family val="2"/>
    </font>
    <font>
      <sz val="11"/>
      <color rgb="FF000000"/>
      <name val="Century Gothic"/>
      <family val="2"/>
    </font>
    <font>
      <b/>
      <sz val="12"/>
      <color rgb="FF000000"/>
      <name val="Century Gothic"/>
      <family val="2"/>
    </font>
    <font>
      <b/>
      <sz val="10"/>
      <color rgb="FFFFFFFF"/>
      <name val="Century Gothic"/>
      <family val="2"/>
    </font>
    <font>
      <b/>
      <sz val="11"/>
      <name val="Century Gothic"/>
      <family val="2"/>
    </font>
    <font>
      <sz val="12"/>
      <color indexed="81"/>
      <name val="Tahoma"/>
      <family val="2"/>
    </font>
    <font>
      <b/>
      <sz val="12"/>
      <color indexed="81"/>
      <name val="Tahoma"/>
      <family val="2"/>
    </font>
    <font>
      <sz val="14"/>
      <color indexed="81"/>
      <name val="Tahoma"/>
      <family val="2"/>
    </font>
    <font>
      <b/>
      <sz val="14"/>
      <color indexed="81"/>
      <name val="Tahoma"/>
      <family val="2"/>
    </font>
    <font>
      <b/>
      <sz val="11"/>
      <color rgb="FFFF0000"/>
      <name val="Century Gothic"/>
      <family val="2"/>
    </font>
    <font>
      <sz val="10"/>
      <color rgb="FFFF0000"/>
      <name val="Century Gothic"/>
      <family val="2"/>
    </font>
    <font>
      <sz val="11"/>
      <color rgb="FFFF0000"/>
      <name val="Century Gothic"/>
      <family val="2"/>
    </font>
    <font>
      <sz val="11"/>
      <color rgb="FF0033CC"/>
      <name val="Century Gothic"/>
      <family val="2"/>
    </font>
    <font>
      <b/>
      <sz val="12"/>
      <name val="Century Gothic"/>
      <family val="2"/>
    </font>
    <font>
      <b/>
      <sz val="12"/>
      <color theme="0"/>
      <name val="Century Gothic"/>
      <family val="2"/>
    </font>
    <font>
      <sz val="10"/>
      <color theme="0"/>
      <name val="Century Gothic"/>
      <family val="2"/>
    </font>
    <font>
      <sz val="11"/>
      <name val="Century Gothic"/>
      <family val="2"/>
    </font>
    <font>
      <sz val="12"/>
      <name val="Century Gothic"/>
      <family val="2"/>
    </font>
    <font>
      <b/>
      <sz val="8"/>
      <name val="Century Gothic"/>
      <family val="2"/>
    </font>
    <font>
      <b/>
      <sz val="9"/>
      <name val="Century Gothic"/>
      <family val="2"/>
    </font>
  </fonts>
  <fills count="35">
    <fill>
      <patternFill patternType="none"/>
    </fill>
    <fill>
      <patternFill patternType="gray125"/>
    </fill>
    <fill>
      <patternFill patternType="solid">
        <fgColor indexed="22"/>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3"/>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5"/>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rgb="FFFFFF00"/>
        <bgColor indexed="64"/>
      </patternFill>
    </fill>
    <fill>
      <patternFill patternType="solid">
        <fgColor rgb="FFFF0000"/>
        <bgColor indexed="64"/>
      </patternFill>
    </fill>
    <fill>
      <patternFill patternType="solid">
        <fgColor rgb="FF08D208"/>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45">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3"/>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1">
    <xf numFmtId="0" fontId="0" fillId="0" borderId="0"/>
    <xf numFmtId="0" fontId="30" fillId="0" borderId="0"/>
    <xf numFmtId="0" fontId="27" fillId="0" borderId="0">
      <alignment vertical="top"/>
    </xf>
    <xf numFmtId="0" fontId="29" fillId="0" borderId="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8"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4" borderId="0" applyNumberFormat="0" applyBorder="0" applyAlignment="0" applyProtection="0"/>
    <xf numFmtId="0" fontId="3" fillId="15"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4"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16"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1" fillId="5" borderId="0" applyNumberFormat="0" applyBorder="0" applyAlignment="0" applyProtection="0"/>
    <xf numFmtId="0" fontId="5" fillId="7" borderId="0" applyNumberFormat="0" applyBorder="0" applyAlignment="0" applyProtection="0"/>
    <xf numFmtId="0" fontId="6" fillId="27" borderId="1" applyNumberFormat="0" applyAlignment="0" applyProtection="0"/>
    <xf numFmtId="0" fontId="6" fillId="2" borderId="2" applyNumberFormat="0" applyAlignment="0" applyProtection="0"/>
    <xf numFmtId="0" fontId="6" fillId="2" borderId="2" applyNumberFormat="0" applyAlignment="0" applyProtection="0"/>
    <xf numFmtId="0" fontId="7" fillId="18" borderId="3" applyNumberFormat="0" applyAlignment="0" applyProtection="0"/>
    <xf numFmtId="0" fontId="8" fillId="0" borderId="4" applyNumberFormat="0" applyFill="0" applyAlignment="0" applyProtection="0"/>
    <xf numFmtId="0" fontId="7" fillId="18" borderId="3" applyNumberFormat="0" applyAlignment="0" applyProtection="0"/>
    <xf numFmtId="0" fontId="9" fillId="0" borderId="0" applyNumberFormat="0" applyFill="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4" borderId="0" applyNumberFormat="0" applyBorder="0" applyAlignment="0" applyProtection="0"/>
    <xf numFmtId="0" fontId="4" fillId="19" borderId="0" applyNumberFormat="0" applyBorder="0" applyAlignment="0" applyProtection="0"/>
    <xf numFmtId="0" fontId="4" fillId="16" borderId="0" applyNumberFormat="0" applyBorder="0" applyAlignment="0" applyProtection="0"/>
    <xf numFmtId="0" fontId="4" fillId="26" borderId="0" applyNumberFormat="0" applyBorder="0" applyAlignment="0" applyProtection="0"/>
    <xf numFmtId="0" fontId="10" fillId="4" borderId="2" applyNumberFormat="0" applyAlignment="0" applyProtection="0"/>
    <xf numFmtId="0" fontId="2" fillId="0" borderId="0"/>
    <xf numFmtId="0" fontId="29" fillId="0" borderId="0"/>
    <xf numFmtId="0" fontId="21" fillId="0" borderId="0" applyNumberFormat="0" applyFill="0" applyBorder="0" applyAlignment="0" applyProtection="0"/>
    <xf numFmtId="0" fontId="15" fillId="0" borderId="0" applyNumberFormat="0" applyFill="0" applyBorder="0" applyAlignment="0" applyProtection="0"/>
    <xf numFmtId="0" fontId="5" fillId="7" borderId="0" applyNumberFormat="0" applyBorder="0" applyAlignment="0" applyProtection="0"/>
    <xf numFmtId="0" fontId="22" fillId="0" borderId="5" applyNumberFormat="0" applyFill="0" applyAlignment="0" applyProtection="0"/>
    <xf numFmtId="0" fontId="17" fillId="0" borderId="6" applyNumberFormat="0" applyFill="0" applyAlignment="0" applyProtection="0"/>
    <xf numFmtId="0" fontId="23" fillId="0" borderId="7" applyNumberFormat="0" applyFill="0" applyAlignment="0" applyProtection="0"/>
    <xf numFmtId="0" fontId="18" fillId="0" borderId="8" applyNumberFormat="0" applyFill="0" applyAlignment="0" applyProtection="0"/>
    <xf numFmtId="0" fontId="24" fillId="0" borderId="9" applyNumberFormat="0" applyFill="0" applyAlignment="0" applyProtection="0"/>
    <xf numFmtId="0" fontId="9" fillId="0" borderId="10" applyNumberFormat="0" applyFill="0" applyAlignment="0" applyProtection="0"/>
    <xf numFmtId="0" fontId="24" fillId="0" borderId="0" applyNumberFormat="0" applyFill="0" applyBorder="0" applyAlignment="0" applyProtection="0"/>
    <xf numFmtId="0" fontId="9" fillId="0" borderId="0" applyNumberFormat="0" applyFill="0" applyBorder="0" applyAlignment="0" applyProtection="0"/>
    <xf numFmtId="0" fontId="28" fillId="0" borderId="0" applyNumberFormat="0" applyFill="0" applyBorder="0" applyAlignment="0" applyProtection="0">
      <alignment vertical="top"/>
      <protection locked="0"/>
    </xf>
    <xf numFmtId="0" fontId="11" fillId="5" borderId="0" applyNumberFormat="0" applyBorder="0" applyAlignment="0" applyProtection="0"/>
    <xf numFmtId="0" fontId="25" fillId="4" borderId="1" applyNumberFormat="0" applyAlignment="0" applyProtection="0"/>
    <xf numFmtId="0" fontId="10" fillId="4" borderId="2" applyNumberFormat="0" applyAlignment="0" applyProtection="0"/>
    <xf numFmtId="0" fontId="8" fillId="0" borderId="4" applyNumberFormat="0" applyFill="0" applyAlignment="0" applyProtection="0"/>
    <xf numFmtId="0" fontId="2" fillId="0" borderId="0">
      <alignment horizontal="justify" vertical="center"/>
    </xf>
    <xf numFmtId="0" fontId="2" fillId="0" borderId="0">
      <alignment horizontal="justify" vertical="center"/>
    </xf>
    <xf numFmtId="0" fontId="12" fillId="13" borderId="0" applyNumberFormat="0" applyBorder="0" applyAlignment="0" applyProtection="0"/>
    <xf numFmtId="0" fontId="2" fillId="0" borderId="0"/>
    <xf numFmtId="0" fontId="1" fillId="0" borderId="0"/>
    <xf numFmtId="0" fontId="3" fillId="0" borderId="0"/>
    <xf numFmtId="0" fontId="2" fillId="0" borderId="0"/>
    <xf numFmtId="0" fontId="20" fillId="0" borderId="0"/>
    <xf numFmtId="0" fontId="2" fillId="0" borderId="0"/>
    <xf numFmtId="0" fontId="20" fillId="0" borderId="0"/>
    <xf numFmtId="0" fontId="20" fillId="0" borderId="0"/>
    <xf numFmtId="0" fontId="2" fillId="0" borderId="0"/>
    <xf numFmtId="0" fontId="2" fillId="6" borderId="11" applyNumberFormat="0" applyFont="0" applyAlignment="0" applyProtection="0"/>
    <xf numFmtId="0" fontId="2" fillId="6" borderId="1" applyNumberFormat="0" applyFont="0" applyAlignment="0" applyProtection="0"/>
    <xf numFmtId="0" fontId="2" fillId="6" borderId="11" applyNumberFormat="0" applyFont="0" applyAlignment="0" applyProtection="0"/>
    <xf numFmtId="0" fontId="2" fillId="6" borderId="1" applyNumberFormat="0" applyFont="0" applyAlignment="0" applyProtection="0"/>
    <xf numFmtId="0" fontId="13" fillId="27" borderId="12" applyNumberFormat="0" applyAlignment="0" applyProtection="0"/>
    <xf numFmtId="0" fontId="13" fillId="2" borderId="12" applyNumberFormat="0" applyAlignment="0" applyProtection="0"/>
    <xf numFmtId="0" fontId="13" fillId="2" borderId="12" applyNumberFormat="0" applyAlignment="0" applyProtection="0"/>
    <xf numFmtId="0" fontId="27" fillId="0" borderId="0">
      <alignment vertical="top"/>
    </xf>
    <xf numFmtId="0" fontId="14" fillId="0" borderId="0" applyNumberFormat="0" applyFill="0" applyBorder="0" applyAlignment="0" applyProtection="0"/>
    <xf numFmtId="0" fontId="15" fillId="0" borderId="0" applyNumberFormat="0" applyFill="0" applyBorder="0" applyAlignment="0" applyProtection="0"/>
    <xf numFmtId="0" fontId="26"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8" applyNumberFormat="0" applyFill="0" applyAlignment="0" applyProtection="0"/>
    <xf numFmtId="0" fontId="9" fillId="0" borderId="10" applyNumberFormat="0" applyFill="0" applyAlignment="0" applyProtection="0"/>
    <xf numFmtId="0" fontId="16" fillId="0" borderId="0" applyNumberFormat="0" applyFill="0" applyBorder="0" applyAlignment="0" applyProtection="0"/>
    <xf numFmtId="0" fontId="19"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4" fillId="0" borderId="0" applyNumberFormat="0" applyFill="0" applyBorder="0" applyAlignment="0" applyProtection="0"/>
  </cellStyleXfs>
  <cellXfs count="157">
    <xf numFmtId="0" fontId="0" fillId="0" borderId="0" xfId="0"/>
    <xf numFmtId="0" fontId="0" fillId="0" borderId="0" xfId="0"/>
    <xf numFmtId="0" fontId="32" fillId="0" borderId="0" xfId="0" applyFont="1"/>
    <xf numFmtId="0" fontId="36" fillId="0" borderId="0" xfId="0" applyFont="1"/>
    <xf numFmtId="0" fontId="35" fillId="0" borderId="0" xfId="0" applyFont="1" applyFill="1" applyBorder="1" applyAlignment="1">
      <alignment horizontal="center" vertical="center" wrapText="1"/>
    </xf>
    <xf numFmtId="0" fontId="38" fillId="0" borderId="0" xfId="0" applyFont="1"/>
    <xf numFmtId="0" fontId="37" fillId="0" borderId="0" xfId="0" applyFont="1" applyAlignment="1">
      <alignment horizontal="justify" vertical="center"/>
    </xf>
    <xf numFmtId="0" fontId="41" fillId="0" borderId="0" xfId="0" applyFont="1" applyAlignment="1">
      <alignment horizontal="justify" vertical="center"/>
    </xf>
    <xf numFmtId="0" fontId="39" fillId="0" borderId="32" xfId="0" applyFont="1" applyBorder="1" applyAlignment="1">
      <alignment horizontal="center" vertical="center" wrapText="1"/>
    </xf>
    <xf numFmtId="0" fontId="32" fillId="0" borderId="33" xfId="0" applyFont="1" applyBorder="1" applyAlignment="1">
      <alignment horizontal="justify" vertical="justify" wrapText="1"/>
    </xf>
    <xf numFmtId="0" fontId="39" fillId="0" borderId="34" xfId="0" applyFont="1" applyBorder="1" applyAlignment="1">
      <alignment horizontal="center" vertical="center" wrapText="1"/>
    </xf>
    <xf numFmtId="0" fontId="39" fillId="0" borderId="35" xfId="0" applyFont="1" applyBorder="1" applyAlignment="1">
      <alignment horizontal="center" vertical="center" wrapText="1"/>
    </xf>
    <xf numFmtId="0" fontId="32" fillId="0" borderId="18" xfId="0" applyFont="1" applyBorder="1" applyAlignment="1">
      <alignment horizontal="justify" vertical="center" wrapText="1"/>
    </xf>
    <xf numFmtId="0" fontId="32" fillId="0" borderId="15" xfId="0" applyFont="1" applyBorder="1" applyAlignment="1">
      <alignment horizontal="justify" vertical="justify" wrapText="1"/>
    </xf>
    <xf numFmtId="0" fontId="41" fillId="0" borderId="0" xfId="0" applyFont="1" applyAlignment="1">
      <alignment vertical="center"/>
    </xf>
    <xf numFmtId="0" fontId="0" fillId="0" borderId="0" xfId="0" applyFont="1"/>
    <xf numFmtId="0" fontId="45" fillId="0" borderId="0" xfId="0" applyFont="1" applyAlignment="1">
      <alignment vertical="center"/>
    </xf>
    <xf numFmtId="0" fontId="45" fillId="0" borderId="29" xfId="0" applyFont="1" applyBorder="1" applyAlignment="1">
      <alignment horizontal="center" vertical="center" wrapText="1"/>
    </xf>
    <xf numFmtId="0" fontId="45" fillId="0" borderId="31"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31"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1"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0" xfId="0" applyFont="1" applyBorder="1" applyAlignment="1">
      <alignment horizontal="center" vertical="center" wrapText="1"/>
    </xf>
    <xf numFmtId="0" fontId="0" fillId="0" borderId="0" xfId="0" applyBorder="1" applyAlignment="1">
      <alignment horizontal="justify" vertical="justify" wrapText="1"/>
    </xf>
    <xf numFmtId="0" fontId="0" fillId="0" borderId="0" xfId="0" applyBorder="1" applyAlignment="1">
      <alignment vertical="justify" wrapText="1"/>
    </xf>
    <xf numFmtId="0" fontId="40" fillId="0" borderId="0" xfId="0" applyFont="1" applyAlignment="1">
      <alignment horizontal="center" vertical="center"/>
    </xf>
    <xf numFmtId="0" fontId="34" fillId="0" borderId="0" xfId="0" applyFont="1" applyAlignment="1">
      <alignment horizontal="center" wrapText="1"/>
    </xf>
    <xf numFmtId="0" fontId="34" fillId="0" borderId="0" xfId="0" applyFont="1" applyBorder="1" applyAlignment="1">
      <alignment horizontal="left" wrapText="1"/>
    </xf>
    <xf numFmtId="0" fontId="48" fillId="31" borderId="0" xfId="0" applyFont="1" applyFill="1" applyBorder="1"/>
    <xf numFmtId="0" fontId="32" fillId="31" borderId="15" xfId="0" applyFont="1" applyFill="1" applyBorder="1" applyAlignment="1">
      <alignment horizontal="center" vertical="center" wrapText="1"/>
    </xf>
    <xf numFmtId="0" fontId="32" fillId="31" borderId="16" xfId="0" applyFont="1" applyFill="1" applyBorder="1" applyAlignment="1">
      <alignment horizontal="center" vertical="center" wrapText="1"/>
    </xf>
    <xf numFmtId="0" fontId="32" fillId="31" borderId="19" xfId="0" applyFont="1" applyFill="1" applyBorder="1" applyAlignment="1">
      <alignment horizontal="center" vertical="center" wrapText="1"/>
    </xf>
    <xf numFmtId="0" fontId="32" fillId="31" borderId="0" xfId="0" applyFont="1" applyFill="1" applyBorder="1"/>
    <xf numFmtId="0" fontId="54" fillId="31" borderId="15" xfId="0" applyFont="1" applyFill="1" applyBorder="1" applyAlignment="1">
      <alignment horizontal="center" vertical="center" wrapText="1"/>
    </xf>
    <xf numFmtId="0" fontId="36" fillId="31" borderId="15" xfId="0" applyFont="1" applyFill="1" applyBorder="1" applyAlignment="1">
      <alignment horizontal="center" vertical="center" wrapText="1"/>
    </xf>
    <xf numFmtId="0" fontId="53" fillId="31" borderId="0" xfId="0" applyFont="1" applyFill="1" applyAlignment="1">
      <alignment horizontal="center" wrapText="1"/>
    </xf>
    <xf numFmtId="0" fontId="53" fillId="31" borderId="0" xfId="0" applyFont="1" applyFill="1" applyBorder="1" applyAlignment="1">
      <alignment horizontal="left" wrapText="1"/>
    </xf>
    <xf numFmtId="0" fontId="54" fillId="31" borderId="0" xfId="0" applyFont="1" applyFill="1"/>
    <xf numFmtId="0" fontId="35" fillId="31" borderId="0" xfId="0" applyFont="1" applyFill="1" applyBorder="1" applyAlignment="1">
      <alignment horizontal="center" vertical="center" wrapText="1"/>
    </xf>
    <xf numFmtId="0" fontId="36" fillId="31" borderId="0" xfId="0" applyFont="1" applyFill="1"/>
    <xf numFmtId="0" fontId="57" fillId="32" borderId="16" xfId="0" applyFont="1" applyFill="1" applyBorder="1" applyAlignment="1">
      <alignment horizontal="center" vertical="center" wrapText="1"/>
    </xf>
    <xf numFmtId="0" fontId="57" fillId="32" borderId="15" xfId="0" applyFont="1" applyFill="1" applyBorder="1" applyAlignment="1">
      <alignment horizontal="center" vertical="center" wrapText="1"/>
    </xf>
    <xf numFmtId="0" fontId="57" fillId="32" borderId="17" xfId="0" applyFont="1" applyFill="1" applyBorder="1" applyAlignment="1">
      <alignment horizontal="center" vertical="center" wrapText="1"/>
    </xf>
    <xf numFmtId="0" fontId="57" fillId="33" borderId="15" xfId="0" applyFont="1" applyFill="1" applyBorder="1" applyAlignment="1">
      <alignment horizontal="center" vertical="center" wrapText="1"/>
    </xf>
    <xf numFmtId="0" fontId="57" fillId="33" borderId="17" xfId="0" applyFont="1" applyFill="1" applyBorder="1" applyAlignment="1">
      <alignment horizontal="center" vertical="center" wrapText="1"/>
    </xf>
    <xf numFmtId="0" fontId="39" fillId="31" borderId="19" xfId="0" applyFont="1" applyFill="1" applyBorder="1" applyAlignment="1">
      <alignment horizontal="center" vertical="center" wrapText="1"/>
    </xf>
    <xf numFmtId="0" fontId="33" fillId="28" borderId="16" xfId="0" applyFont="1" applyFill="1" applyBorder="1" applyAlignment="1">
      <alignment horizontal="center" vertical="center" wrapText="1"/>
    </xf>
    <xf numFmtId="0" fontId="57" fillId="32" borderId="16" xfId="0" applyFont="1" applyFill="1" applyBorder="1" applyAlignment="1">
      <alignment horizontal="center" vertical="center" wrapText="1"/>
    </xf>
    <xf numFmtId="0" fontId="59" fillId="28" borderId="16" xfId="0" applyFont="1" applyFill="1" applyBorder="1" applyAlignment="1">
      <alignment horizontal="center" vertical="center" wrapText="1"/>
    </xf>
    <xf numFmtId="0" fontId="33" fillId="31" borderId="15" xfId="0" applyFont="1" applyFill="1" applyBorder="1" applyAlignment="1">
      <alignment horizontal="center" vertical="center" wrapText="1"/>
    </xf>
    <xf numFmtId="0" fontId="32" fillId="0" borderId="40" xfId="0" applyFont="1" applyBorder="1"/>
    <xf numFmtId="0" fontId="59" fillId="28" borderId="40" xfId="0" applyFont="1" applyFill="1" applyBorder="1" applyAlignment="1">
      <alignment horizontal="center" vertical="center" wrapText="1"/>
    </xf>
    <xf numFmtId="0" fontId="34" fillId="31" borderId="42" xfId="0" applyFont="1" applyFill="1" applyBorder="1" applyAlignment="1">
      <alignment vertical="center" wrapText="1"/>
    </xf>
    <xf numFmtId="0" fontId="33" fillId="0" borderId="40" xfId="0" applyFont="1" applyBorder="1" applyAlignment="1">
      <alignment horizontal="center" vertical="center" wrapText="1"/>
    </xf>
    <xf numFmtId="0" fontId="33" fillId="31" borderId="40" xfId="0" applyFont="1" applyFill="1" applyBorder="1" applyAlignment="1">
      <alignment horizontal="center" vertical="center" wrapText="1"/>
    </xf>
    <xf numFmtId="0" fontId="33" fillId="0" borderId="40" xfId="0" applyFont="1" applyBorder="1" applyAlignment="1">
      <alignment horizontal="center" vertical="center"/>
    </xf>
    <xf numFmtId="0" fontId="60" fillId="31" borderId="40" xfId="0" applyFont="1" applyFill="1" applyBorder="1" applyAlignment="1">
      <alignment horizontal="center" vertical="center" wrapText="1"/>
    </xf>
    <xf numFmtId="0" fontId="57" fillId="32" borderId="16" xfId="0" applyFont="1" applyFill="1" applyBorder="1" applyAlignment="1">
      <alignment horizontal="center" vertical="center" wrapText="1"/>
    </xf>
    <xf numFmtId="0" fontId="57" fillId="33" borderId="17" xfId="0" applyFont="1" applyFill="1" applyBorder="1" applyAlignment="1">
      <alignment horizontal="center" vertical="center" wrapText="1"/>
    </xf>
    <xf numFmtId="0" fontId="61" fillId="31" borderId="15" xfId="0" applyFont="1" applyFill="1" applyBorder="1" applyAlignment="1">
      <alignment horizontal="center" vertical="center" wrapText="1"/>
    </xf>
    <xf numFmtId="0" fontId="61" fillId="31" borderId="17" xfId="0" applyFont="1" applyFill="1" applyBorder="1" applyAlignment="1">
      <alignment horizontal="center" vertical="center" wrapText="1"/>
    </xf>
    <xf numFmtId="0" fontId="57" fillId="31" borderId="16" xfId="0" applyFont="1" applyFill="1" applyBorder="1" applyAlignment="1">
      <alignment horizontal="center" vertical="center" wrapText="1"/>
    </xf>
    <xf numFmtId="0" fontId="57" fillId="32" borderId="18" xfId="0" applyFont="1" applyFill="1" applyBorder="1" applyAlignment="1">
      <alignment horizontal="center" vertical="center" wrapText="1"/>
    </xf>
    <xf numFmtId="0" fontId="57" fillId="32" borderId="26" xfId="0" applyFont="1" applyFill="1" applyBorder="1" applyAlignment="1">
      <alignment horizontal="center" vertical="center" wrapText="1"/>
    </xf>
    <xf numFmtId="0" fontId="57" fillId="33" borderId="18" xfId="0" applyFont="1" applyFill="1" applyBorder="1" applyAlignment="1">
      <alignment horizontal="center" vertical="center" wrapText="1"/>
    </xf>
    <xf numFmtId="0" fontId="57" fillId="33" borderId="26" xfId="0" applyFont="1" applyFill="1" applyBorder="1" applyAlignment="1">
      <alignment horizontal="center" vertical="center" wrapText="1"/>
    </xf>
    <xf numFmtId="0" fontId="57" fillId="31" borderId="40" xfId="0" applyFont="1" applyFill="1" applyBorder="1" applyAlignment="1">
      <alignment horizontal="center" vertical="center" wrapText="1"/>
    </xf>
    <xf numFmtId="0" fontId="61" fillId="31" borderId="40" xfId="0" applyFont="1" applyFill="1" applyBorder="1" applyAlignment="1">
      <alignment horizontal="center" vertical="center" wrapText="1"/>
    </xf>
    <xf numFmtId="0" fontId="32" fillId="31" borderId="40" xfId="0" applyFont="1" applyFill="1" applyBorder="1" applyAlignment="1">
      <alignment horizontal="center" vertical="center" wrapText="1"/>
    </xf>
    <xf numFmtId="0" fontId="33" fillId="28" borderId="40" xfId="0" applyFont="1" applyFill="1" applyBorder="1" applyAlignment="1">
      <alignment horizontal="center" vertical="center" wrapText="1"/>
    </xf>
    <xf numFmtId="0" fontId="32" fillId="31" borderId="40" xfId="0" applyFont="1" applyFill="1" applyBorder="1" applyAlignment="1">
      <alignment horizontal="left" vertical="center" wrapText="1"/>
    </xf>
    <xf numFmtId="0" fontId="33" fillId="0" borderId="40" xfId="0" applyFont="1" applyBorder="1" applyAlignment="1">
      <alignment horizontal="left" vertical="center" wrapText="1"/>
    </xf>
    <xf numFmtId="14" fontId="32" fillId="34" borderId="40" xfId="0" applyNumberFormat="1" applyFont="1" applyFill="1" applyBorder="1" applyAlignment="1">
      <alignment horizontal="center" vertical="center" wrapText="1"/>
    </xf>
    <xf numFmtId="14" fontId="32" fillId="34" borderId="19" xfId="0" applyNumberFormat="1" applyFont="1" applyFill="1" applyBorder="1" applyAlignment="1">
      <alignment horizontal="center" vertical="center" wrapText="1"/>
    </xf>
    <xf numFmtId="0" fontId="60" fillId="31" borderId="15" xfId="0" applyFont="1" applyFill="1" applyBorder="1" applyAlignment="1">
      <alignment horizontal="center" vertical="center" wrapText="1"/>
    </xf>
    <xf numFmtId="0" fontId="57" fillId="31" borderId="40" xfId="0" applyFont="1" applyFill="1" applyBorder="1" applyAlignment="1">
      <alignment horizontal="center" vertical="center" wrapText="1"/>
    </xf>
    <xf numFmtId="0" fontId="34" fillId="31" borderId="0" xfId="0" applyFont="1" applyFill="1" applyAlignment="1">
      <alignment horizontal="center" wrapText="1"/>
    </xf>
    <xf numFmtId="0" fontId="34" fillId="31" borderId="22" xfId="0" applyFont="1" applyFill="1" applyBorder="1" applyAlignment="1">
      <alignment horizontal="center" vertical="center" wrapText="1"/>
    </xf>
    <xf numFmtId="0" fontId="34" fillId="31" borderId="26" xfId="0" applyFont="1" applyFill="1" applyBorder="1" applyAlignment="1">
      <alignment horizontal="center" vertical="center" wrapText="1"/>
    </xf>
    <xf numFmtId="0" fontId="34" fillId="31" borderId="23" xfId="0" applyFont="1" applyFill="1" applyBorder="1" applyAlignment="1">
      <alignment horizontal="center" vertical="center" wrapText="1"/>
    </xf>
    <xf numFmtId="0" fontId="37" fillId="31" borderId="22" xfId="0" applyFont="1" applyFill="1" applyBorder="1" applyAlignment="1">
      <alignment horizontal="left" vertical="center" wrapText="1"/>
    </xf>
    <xf numFmtId="0" fontId="37" fillId="31" borderId="26" xfId="0" applyFont="1" applyFill="1" applyBorder="1" applyAlignment="1">
      <alignment horizontal="left" vertical="center" wrapText="1"/>
    </xf>
    <xf numFmtId="0" fontId="37" fillId="31" borderId="23" xfId="0" applyFont="1" applyFill="1" applyBorder="1" applyAlignment="1">
      <alignment horizontal="left" vertical="center" wrapText="1"/>
    </xf>
    <xf numFmtId="0" fontId="57" fillId="31" borderId="41" xfId="0" applyFont="1" applyFill="1" applyBorder="1" applyAlignment="1">
      <alignment horizontal="center" vertical="center" wrapText="1"/>
    </xf>
    <xf numFmtId="0" fontId="57" fillId="31" borderId="24" xfId="0" applyFont="1" applyFill="1" applyBorder="1" applyAlignment="1">
      <alignment horizontal="center" vertical="center" wrapText="1"/>
    </xf>
    <xf numFmtId="0" fontId="57" fillId="32" borderId="21" xfId="0" applyFont="1" applyFill="1" applyBorder="1" applyAlignment="1">
      <alignment horizontal="center" vertical="center" wrapText="1"/>
    </xf>
    <xf numFmtId="0" fontId="58" fillId="32" borderId="27" xfId="0" applyFont="1" applyFill="1" applyBorder="1" applyAlignment="1">
      <alignment horizontal="center" vertical="center" wrapText="1"/>
    </xf>
    <xf numFmtId="0" fontId="58" fillId="32" borderId="25" xfId="0" applyFont="1" applyFill="1" applyBorder="1" applyAlignment="1">
      <alignment horizontal="center" vertical="center" wrapText="1"/>
    </xf>
    <xf numFmtId="0" fontId="57" fillId="33" borderId="21" xfId="0" applyFont="1" applyFill="1" applyBorder="1" applyAlignment="1">
      <alignment horizontal="center" vertical="center" wrapText="1"/>
    </xf>
    <xf numFmtId="0" fontId="57" fillId="33" borderId="27" xfId="0" applyFont="1" applyFill="1" applyBorder="1" applyAlignment="1">
      <alignment horizontal="center" vertical="center" wrapText="1"/>
    </xf>
    <xf numFmtId="0" fontId="57" fillId="31" borderId="0" xfId="0" applyFont="1" applyFill="1" applyBorder="1" applyAlignment="1">
      <alignment horizontal="center" vertical="center" wrapText="1"/>
    </xf>
    <xf numFmtId="0" fontId="34" fillId="31" borderId="43" xfId="0" applyFont="1" applyFill="1" applyBorder="1" applyAlignment="1">
      <alignment horizontal="center" vertical="center" wrapText="1"/>
    </xf>
    <xf numFmtId="0" fontId="34" fillId="31" borderId="44" xfId="0" applyFont="1" applyFill="1" applyBorder="1" applyAlignment="1">
      <alignment horizontal="center" vertical="center" wrapText="1"/>
    </xf>
    <xf numFmtId="0" fontId="57" fillId="31" borderId="25" xfId="0" applyFont="1" applyFill="1" applyBorder="1" applyAlignment="1">
      <alignment horizontal="center" vertical="center" wrapText="1"/>
    </xf>
    <xf numFmtId="0" fontId="57" fillId="31" borderId="18" xfId="0" applyFont="1" applyFill="1" applyBorder="1" applyAlignment="1">
      <alignment horizontal="center" vertical="center" wrapText="1"/>
    </xf>
    <xf numFmtId="0" fontId="57" fillId="31" borderId="39" xfId="0" applyFont="1" applyFill="1" applyBorder="1" applyAlignment="1">
      <alignment horizontal="center" vertical="center" wrapText="1"/>
    </xf>
    <xf numFmtId="0" fontId="37" fillId="31" borderId="22" xfId="0" applyFont="1" applyFill="1" applyBorder="1" applyAlignment="1">
      <alignment horizontal="left" vertical="center"/>
    </xf>
    <xf numFmtId="0" fontId="37" fillId="31" borderId="26" xfId="0" applyFont="1" applyFill="1" applyBorder="1" applyAlignment="1">
      <alignment horizontal="left" vertical="center"/>
    </xf>
    <xf numFmtId="0" fontId="37" fillId="31" borderId="23" xfId="0" applyFont="1" applyFill="1" applyBorder="1" applyAlignment="1">
      <alignment horizontal="left" vertical="center"/>
    </xf>
    <xf numFmtId="0" fontId="57" fillId="31" borderId="27" xfId="0" applyFont="1" applyFill="1" applyBorder="1" applyAlignment="1">
      <alignment horizontal="center" vertical="center" wrapText="1"/>
    </xf>
    <xf numFmtId="0" fontId="34" fillId="31" borderId="16" xfId="0" applyFont="1" applyFill="1" applyBorder="1" applyAlignment="1">
      <alignment horizontal="center" wrapText="1"/>
    </xf>
    <xf numFmtId="0" fontId="34" fillId="31" borderId="17" xfId="0" applyFont="1" applyFill="1" applyBorder="1" applyAlignment="1">
      <alignment horizontal="center" wrapText="1"/>
    </xf>
    <xf numFmtId="0" fontId="34" fillId="31" borderId="19" xfId="0" applyFont="1" applyFill="1" applyBorder="1" applyAlignment="1">
      <alignment horizontal="center" wrapText="1"/>
    </xf>
    <xf numFmtId="0" fontId="36" fillId="31" borderId="20" xfId="0" applyFont="1" applyFill="1" applyBorder="1" applyAlignment="1">
      <alignment horizontal="left" wrapText="1"/>
    </xf>
    <xf numFmtId="0" fontId="36" fillId="31" borderId="0" xfId="0" applyFont="1" applyFill="1" applyBorder="1" applyAlignment="1">
      <alignment horizontal="left" wrapText="1"/>
    </xf>
    <xf numFmtId="0" fontId="57" fillId="32" borderId="16" xfId="0" applyFont="1" applyFill="1" applyBorder="1" applyAlignment="1">
      <alignment horizontal="center" vertical="center" wrapText="1"/>
    </xf>
    <xf numFmtId="0" fontId="58" fillId="32" borderId="17" xfId="0" applyFont="1" applyFill="1" applyBorder="1" applyAlignment="1">
      <alignment horizontal="center" vertical="center" wrapText="1"/>
    </xf>
    <xf numFmtId="0" fontId="58" fillId="32" borderId="19" xfId="0" applyFont="1" applyFill="1" applyBorder="1" applyAlignment="1">
      <alignment horizontal="center" vertical="center" wrapText="1"/>
    </xf>
    <xf numFmtId="0" fontId="57" fillId="33" borderId="16" xfId="0" applyFont="1" applyFill="1" applyBorder="1" applyAlignment="1">
      <alignment horizontal="center" vertical="center" wrapText="1"/>
    </xf>
    <xf numFmtId="0" fontId="57" fillId="33" borderId="17" xfId="0" applyFont="1" applyFill="1" applyBorder="1" applyAlignment="1">
      <alignment horizontal="center" vertical="center" wrapText="1"/>
    </xf>
    <xf numFmtId="0" fontId="57" fillId="31" borderId="26" xfId="0" applyFont="1" applyFill="1" applyBorder="1" applyAlignment="1">
      <alignment horizontal="center" vertical="center" wrapText="1"/>
    </xf>
    <xf numFmtId="0" fontId="57" fillId="31" borderId="23" xfId="0" applyFont="1" applyFill="1" applyBorder="1" applyAlignment="1">
      <alignment horizontal="center" vertical="center" wrapText="1"/>
    </xf>
    <xf numFmtId="0" fontId="40" fillId="0" borderId="0" xfId="0" applyFont="1" applyAlignment="1">
      <alignment horizontal="center" vertical="center"/>
    </xf>
    <xf numFmtId="0" fontId="32" fillId="0" borderId="38" xfId="0" applyFont="1" applyBorder="1" applyAlignment="1">
      <alignment horizontal="justify" vertical="justify" wrapText="1"/>
    </xf>
    <xf numFmtId="0" fontId="32" fillId="0" borderId="19" xfId="0" applyFont="1" applyBorder="1" applyAlignment="1">
      <alignment horizontal="justify" vertical="justify" wrapText="1"/>
    </xf>
    <xf numFmtId="0" fontId="46" fillId="0" borderId="36" xfId="0" applyFont="1" applyBorder="1" applyAlignment="1">
      <alignment horizontal="center" vertical="center" wrapText="1"/>
    </xf>
    <xf numFmtId="0" fontId="46" fillId="0" borderId="37" xfId="0" applyFont="1" applyBorder="1" applyAlignment="1">
      <alignment horizontal="center" vertical="center" wrapText="1"/>
    </xf>
    <xf numFmtId="0" fontId="46" fillId="0" borderId="30" xfId="0" applyFont="1" applyBorder="1" applyAlignment="1">
      <alignment horizontal="center" vertical="center" wrapText="1"/>
    </xf>
    <xf numFmtId="0" fontId="37" fillId="0" borderId="0" xfId="0" applyFont="1" applyAlignment="1">
      <alignment horizontal="justify" vertical="justify" wrapText="1"/>
    </xf>
    <xf numFmtId="0" fontId="41" fillId="0" borderId="0" xfId="0" applyFont="1" applyAlignment="1">
      <alignment horizontal="justify" vertical="justify" wrapText="1"/>
    </xf>
    <xf numFmtId="0" fontId="36" fillId="0" borderId="0" xfId="0" applyFont="1" applyAlignment="1">
      <alignment horizontal="justify" vertical="justify"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0" xfId="0" applyFont="1" applyBorder="1" applyAlignment="1">
      <alignment horizontal="center" vertical="center" wrapText="1"/>
    </xf>
    <xf numFmtId="0" fontId="45" fillId="0" borderId="0" xfId="0" applyFont="1" applyAlignment="1">
      <alignment horizontal="justify" vertical="justify" wrapText="1"/>
    </xf>
    <xf numFmtId="0" fontId="0" fillId="0" borderId="16" xfId="0" applyBorder="1" applyAlignment="1">
      <alignment horizontal="justify" vertical="justify" wrapText="1"/>
    </xf>
    <xf numFmtId="0" fontId="0" fillId="0" borderId="17" xfId="0" applyBorder="1" applyAlignment="1">
      <alignment horizontal="justify" vertical="justify" wrapText="1"/>
    </xf>
    <xf numFmtId="0" fontId="0" fillId="0" borderId="19" xfId="0" applyBorder="1" applyAlignment="1">
      <alignment horizontal="justify" vertical="justify" wrapText="1"/>
    </xf>
    <xf numFmtId="0" fontId="44" fillId="0" borderId="16" xfId="0" applyFont="1" applyBorder="1" applyAlignment="1">
      <alignment horizontal="center" vertical="center"/>
    </xf>
    <xf numFmtId="0" fontId="44" fillId="0" borderId="19" xfId="0" applyFont="1" applyBorder="1" applyAlignment="1">
      <alignment horizontal="center" vertical="center"/>
    </xf>
    <xf numFmtId="0" fontId="47" fillId="29" borderId="22" xfId="0" applyFont="1" applyFill="1" applyBorder="1" applyAlignment="1">
      <alignment horizontal="center" vertical="center" wrapText="1"/>
    </xf>
    <xf numFmtId="0" fontId="47" fillId="29" borderId="26" xfId="0" applyFont="1" applyFill="1" applyBorder="1" applyAlignment="1">
      <alignment horizontal="center" vertical="center" wrapText="1"/>
    </xf>
    <xf numFmtId="0" fontId="39" fillId="28" borderId="16" xfId="0" applyFont="1" applyFill="1" applyBorder="1" applyAlignment="1">
      <alignment horizontal="center" vertical="center" wrapText="1"/>
    </xf>
    <xf numFmtId="0" fontId="39" fillId="28" borderId="17" xfId="0" applyFont="1" applyFill="1" applyBorder="1" applyAlignment="1">
      <alignment horizontal="center" vertical="center" wrapText="1"/>
    </xf>
    <xf numFmtId="0" fontId="39" fillId="30" borderId="21" xfId="0" applyFont="1" applyFill="1" applyBorder="1" applyAlignment="1">
      <alignment horizontal="center" vertical="center" wrapText="1"/>
    </xf>
    <xf numFmtId="0" fontId="39" fillId="30" borderId="27" xfId="0" applyFont="1" applyFill="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5" xfId="0" applyFont="1" applyBorder="1" applyAlignment="1">
      <alignment horizontal="center" vertical="center" wrapText="1"/>
    </xf>
    <xf numFmtId="0" fontId="44" fillId="0" borderId="17" xfId="0" applyFont="1" applyBorder="1" applyAlignment="1">
      <alignment horizontal="center" vertical="center"/>
    </xf>
    <xf numFmtId="0" fontId="0" fillId="0" borderId="22" xfId="0" applyBorder="1" applyAlignment="1">
      <alignment horizontal="center" vertical="justify" wrapText="1"/>
    </xf>
    <xf numFmtId="0" fontId="0" fillId="0" borderId="26" xfId="0" applyBorder="1" applyAlignment="1">
      <alignment horizontal="center" vertical="justify" wrapText="1"/>
    </xf>
    <xf numFmtId="0" fontId="0" fillId="0" borderId="23" xfId="0" applyBorder="1" applyAlignment="1">
      <alignment horizontal="center" vertical="justify" wrapText="1"/>
    </xf>
    <xf numFmtId="0" fontId="0" fillId="0" borderId="20" xfId="0" applyBorder="1" applyAlignment="1">
      <alignment horizontal="center" vertical="justify" wrapText="1"/>
    </xf>
    <xf numFmtId="0" fontId="0" fillId="0" borderId="0" xfId="0" applyBorder="1" applyAlignment="1">
      <alignment horizontal="center" vertical="justify" wrapText="1"/>
    </xf>
    <xf numFmtId="0" fontId="0" fillId="0" borderId="24" xfId="0" applyBorder="1" applyAlignment="1">
      <alignment horizontal="center" vertical="justify" wrapText="1"/>
    </xf>
    <xf numFmtId="0" fontId="0" fillId="0" borderId="21" xfId="0" applyBorder="1" applyAlignment="1">
      <alignment horizontal="center" vertical="justify" wrapText="1"/>
    </xf>
    <xf numFmtId="0" fontId="0" fillId="0" borderId="27" xfId="0" applyBorder="1" applyAlignment="1">
      <alignment horizontal="center" vertical="justify" wrapText="1"/>
    </xf>
    <xf numFmtId="0" fontId="0" fillId="0" borderId="25" xfId="0" applyBorder="1" applyAlignment="1">
      <alignment horizontal="center" vertical="justify" wrapText="1"/>
    </xf>
    <xf numFmtId="0" fontId="31" fillId="0" borderId="22"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23" xfId="0" applyFont="1" applyBorder="1" applyAlignment="1">
      <alignment horizontal="center" vertical="center" wrapText="1"/>
    </xf>
  </cellXfs>
  <cellStyles count="151">
    <cellStyle name="_IS Program 2007-" xfId="1"/>
    <cellStyle name="_Worksheet in C: Documents and Settings fa07864 My Documents 02 Global Information e Guides ISRA Inherent Risk Determination Procedure_042108 V 1.5" xfId="2"/>
    <cellStyle name="0,0_x000d__x000a_NA_x000d__x000a_" xfId="3"/>
    <cellStyle name="20% - Accent1" xfId="4"/>
    <cellStyle name="20% - Accent1 2" xfId="5"/>
    <cellStyle name="20% - Accent1 3" xfId="6"/>
    <cellStyle name="20% - Accent1 4" xfId="7"/>
    <cellStyle name="20% - Accent2" xfId="8"/>
    <cellStyle name="20% - Accent2 2" xfId="9"/>
    <cellStyle name="20% - Accent2 3" xfId="10"/>
    <cellStyle name="20% - Accent2 4" xfId="11"/>
    <cellStyle name="20% - Accent3" xfId="12"/>
    <cellStyle name="20% - Accent3 2" xfId="13"/>
    <cellStyle name="20% - Accent3 3" xfId="14"/>
    <cellStyle name="20% - Accent3 4" xfId="15"/>
    <cellStyle name="20% - Accent4" xfId="16"/>
    <cellStyle name="20% - Accent4 2" xfId="17"/>
    <cellStyle name="20% - Accent4 3" xfId="18"/>
    <cellStyle name="20% - Accent4 4" xfId="19"/>
    <cellStyle name="20% - Accent5" xfId="20"/>
    <cellStyle name="20% - Accent5 2" xfId="21"/>
    <cellStyle name="20% - Accent5 3" xfId="22"/>
    <cellStyle name="20% - Accent6" xfId="23"/>
    <cellStyle name="20% - Accent6 2" xfId="24"/>
    <cellStyle name="20% - Accent6 3" xfId="25"/>
    <cellStyle name="20% - Énfasis1 2" xfId="26"/>
    <cellStyle name="20% - Énfasis2 2" xfId="27"/>
    <cellStyle name="20% - Énfasis3 2" xfId="28"/>
    <cellStyle name="20% - Énfasis4 2" xfId="29"/>
    <cellStyle name="20% - Énfasis5 2" xfId="30"/>
    <cellStyle name="20% - Énfasis6 2" xfId="31"/>
    <cellStyle name="40% - Accent1" xfId="32"/>
    <cellStyle name="40% - Accent1 2" xfId="33"/>
    <cellStyle name="40% - Accent1 3" xfId="34"/>
    <cellStyle name="40% - Accent1 4" xfId="35"/>
    <cellStyle name="40% - Accent2" xfId="36"/>
    <cellStyle name="40% - Accent2 2" xfId="37"/>
    <cellStyle name="40% - Accent2 3" xfId="38"/>
    <cellStyle name="40% - Accent3" xfId="39"/>
    <cellStyle name="40% - Accent3 2" xfId="40"/>
    <cellStyle name="40% - Accent3 3" xfId="41"/>
    <cellStyle name="40% - Accent3 4" xfId="42"/>
    <cellStyle name="40% - Accent4" xfId="43"/>
    <cellStyle name="40% - Accent4 2" xfId="44"/>
    <cellStyle name="40% - Accent4 3" xfId="45"/>
    <cellStyle name="40% - Accent4 4" xfId="46"/>
    <cellStyle name="40% - Accent5" xfId="47"/>
    <cellStyle name="40% - Accent5 2" xfId="48"/>
    <cellStyle name="40% - Accent5 3" xfId="49"/>
    <cellStyle name="40% - Accent6" xfId="50"/>
    <cellStyle name="40% - Accent6 2" xfId="51"/>
    <cellStyle name="40% - Accent6 3" xfId="52"/>
    <cellStyle name="40% - Accent6 4" xfId="53"/>
    <cellStyle name="40% - Énfasis1 2" xfId="54"/>
    <cellStyle name="40% - Énfasis2 2" xfId="55"/>
    <cellStyle name="40% - Énfasis3 2" xfId="56"/>
    <cellStyle name="40% - Énfasis4 2" xfId="57"/>
    <cellStyle name="40% - Énfasis5 2" xfId="58"/>
    <cellStyle name="40% - Énfasis6 2" xfId="59"/>
    <cellStyle name="60% - Accent1" xfId="60"/>
    <cellStyle name="60% - Accent1 2" xfId="61"/>
    <cellStyle name="60% - Accent2" xfId="62"/>
    <cellStyle name="60% - Accent3" xfId="63"/>
    <cellStyle name="60% - Accent3 2" xfId="64"/>
    <cellStyle name="60% - Accent4" xfId="65"/>
    <cellStyle name="60% - Accent4 2" xfId="66"/>
    <cellStyle name="60% - Accent5" xfId="67"/>
    <cellStyle name="60% - Accent6" xfId="68"/>
    <cellStyle name="60% - Accent6 2" xfId="69"/>
    <cellStyle name="60% - Énfasis1 2" xfId="70"/>
    <cellStyle name="60% - Énfasis2 2" xfId="71"/>
    <cellStyle name="60% - Énfasis3 2" xfId="72"/>
    <cellStyle name="60% - Énfasis4 2" xfId="73"/>
    <cellStyle name="60% - Énfasis5 2" xfId="74"/>
    <cellStyle name="60% - Énfasis6 2" xfId="75"/>
    <cellStyle name="Accent1" xfId="76"/>
    <cellStyle name="Accent1 2" xfId="77"/>
    <cellStyle name="Accent2" xfId="78"/>
    <cellStyle name="Accent3" xfId="79"/>
    <cellStyle name="Accent3 2" xfId="80"/>
    <cellStyle name="Accent4" xfId="81"/>
    <cellStyle name="Accent4 2" xfId="82"/>
    <cellStyle name="Accent5" xfId="83"/>
    <cellStyle name="Accent6" xfId="84"/>
    <cellStyle name="Bad" xfId="85"/>
    <cellStyle name="Buena 2" xfId="86"/>
    <cellStyle name="Calculation" xfId="87"/>
    <cellStyle name="Calculation 2" xfId="88"/>
    <cellStyle name="Cálculo 2" xfId="89"/>
    <cellStyle name="Celda de comprobación 2" xfId="90"/>
    <cellStyle name="Celda vinculada 2" xfId="91"/>
    <cellStyle name="Check Cell" xfId="92"/>
    <cellStyle name="Encabezado 4 2" xfId="93"/>
    <cellStyle name="Énfasis1 2" xfId="94"/>
    <cellStyle name="Énfasis2 2" xfId="95"/>
    <cellStyle name="Énfasis3 2" xfId="96"/>
    <cellStyle name="Énfasis4 2" xfId="97"/>
    <cellStyle name="Énfasis5 2" xfId="98"/>
    <cellStyle name="Énfasis6 2" xfId="99"/>
    <cellStyle name="Entrada 2" xfId="100"/>
    <cellStyle name="Estilo 1" xfId="101"/>
    <cellStyle name="Estilo 1 2" xfId="102"/>
    <cellStyle name="Explanatory Text" xfId="103"/>
    <cellStyle name="Explanatory Text 2" xfId="104"/>
    <cellStyle name="Good" xfId="105"/>
    <cellStyle name="Heading 1" xfId="106"/>
    <cellStyle name="Heading 1 2" xfId="107"/>
    <cellStyle name="Heading 2" xfId="108"/>
    <cellStyle name="Heading 2 2" xfId="109"/>
    <cellStyle name="Heading 3" xfId="110"/>
    <cellStyle name="Heading 3 2" xfId="111"/>
    <cellStyle name="Heading 4" xfId="112"/>
    <cellStyle name="Heading 4 2" xfId="113"/>
    <cellStyle name="Hyperlink_SIGv5_L2" xfId="114"/>
    <cellStyle name="Incorrecto 2" xfId="115"/>
    <cellStyle name="Input" xfId="116"/>
    <cellStyle name="Input 2" xfId="117"/>
    <cellStyle name="Linked Cell" xfId="118"/>
    <cellStyle name="Miestilo" xfId="119"/>
    <cellStyle name="Miestilo 2" xfId="120"/>
    <cellStyle name="Neutral 2" xfId="121"/>
    <cellStyle name="Normal" xfId="0" builtinId="0"/>
    <cellStyle name="Normal 2" xfId="122"/>
    <cellStyle name="Normal 2 2" xfId="123"/>
    <cellStyle name="Normal 2 2 2" xfId="124"/>
    <cellStyle name="Normal 2 3" xfId="125"/>
    <cellStyle name="Normal 3" xfId="126"/>
    <cellStyle name="Normal 3 2" xfId="127"/>
    <cellStyle name="Normal 4" xfId="128"/>
    <cellStyle name="Normal 4 2" xfId="129"/>
    <cellStyle name="Normal 5" xfId="130"/>
    <cellStyle name="Notas 2" xfId="131"/>
    <cellStyle name="Note" xfId="132"/>
    <cellStyle name="Note 2" xfId="133"/>
    <cellStyle name="Note 3" xfId="134"/>
    <cellStyle name="Output" xfId="135"/>
    <cellStyle name="Output 2" xfId="136"/>
    <cellStyle name="Salida 2" xfId="137"/>
    <cellStyle name="Style 1" xfId="138"/>
    <cellStyle name="Texto de advertencia 2" xfId="139"/>
    <cellStyle name="Texto explicativo 2" xfId="140"/>
    <cellStyle name="Title" xfId="141"/>
    <cellStyle name="Title 2" xfId="142"/>
    <cellStyle name="Título 1 2" xfId="143"/>
    <cellStyle name="Título 2 2" xfId="144"/>
    <cellStyle name="Título 3 2" xfId="145"/>
    <cellStyle name="Título 4" xfId="146"/>
    <cellStyle name="Total 2" xfId="147"/>
    <cellStyle name="Total 2 2" xfId="148"/>
    <cellStyle name="Total 3" xfId="149"/>
    <cellStyle name="Warning Text" xfId="150"/>
  </cellStyles>
  <dxfs count="15">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
      <font>
        <color auto="1"/>
      </font>
      <fill>
        <patternFill>
          <bgColor rgb="FF00B050"/>
        </patternFill>
      </fill>
    </dxf>
    <dxf>
      <fill>
        <patternFill>
          <bgColor rgb="FFFFC000"/>
        </patternFill>
      </fill>
    </dxf>
    <dxf>
      <fill>
        <patternFill>
          <bgColor rgb="FFFFFF00"/>
        </patternFill>
      </fill>
    </dxf>
    <dxf>
      <fill>
        <patternFill>
          <bgColor rgb="FFFF0066"/>
        </patternFill>
      </fill>
    </dxf>
    <dxf>
      <fill>
        <patternFill>
          <bgColor rgb="FFFF0000"/>
        </patternFill>
      </fill>
    </dxf>
  </dxfs>
  <tableStyles count="0" defaultTableStyle="TableStyleMedium2" defaultPivotStyle="PivotStyleLight16"/>
  <colors>
    <mruColors>
      <color rgb="FFFF0066"/>
      <color rgb="FF0033CC"/>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714375</xdr:colOff>
      <xdr:row>2</xdr:row>
      <xdr:rowOff>19050</xdr:rowOff>
    </xdr:from>
    <xdr:to>
      <xdr:col>5</xdr:col>
      <xdr:colOff>371475</xdr:colOff>
      <xdr:row>12</xdr:row>
      <xdr:rowOff>28575</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09675"/>
          <a:ext cx="3771900" cy="1933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12"/>
  <sheetViews>
    <sheetView topLeftCell="C10" zoomScale="85" zoomScaleNormal="85" workbookViewId="0">
      <selection activeCell="M12" sqref="M12"/>
    </sheetView>
  </sheetViews>
  <sheetFormatPr baseColWidth="10" defaultColWidth="11.44140625" defaultRowHeight="13.2"/>
  <cols>
    <col min="1" max="1" width="3.5546875" style="2" customWidth="1"/>
    <col min="2" max="2" width="50.109375" style="2" customWidth="1"/>
    <col min="3" max="3" width="65.6640625" style="2" customWidth="1"/>
    <col min="4" max="4" width="28.6640625" style="2" customWidth="1"/>
    <col min="5" max="5" width="82.5546875" style="2" customWidth="1"/>
    <col min="6" max="6" width="35.44140625" style="2" customWidth="1"/>
    <col min="7" max="7" width="20.5546875" style="2" customWidth="1"/>
    <col min="8" max="8" width="24.44140625" style="2" customWidth="1"/>
    <col min="9" max="9" width="15.5546875" style="2" customWidth="1"/>
    <col min="10" max="10" width="15.5546875" style="2" hidden="1" customWidth="1"/>
    <col min="11" max="11" width="21.88671875" style="2" customWidth="1"/>
    <col min="12" max="12" width="47.5546875" style="39" customWidth="1"/>
    <col min="13" max="13" width="53.88671875" style="2" customWidth="1"/>
    <col min="14" max="14" width="24" style="2" customWidth="1"/>
    <col min="15" max="15" width="16" style="2" customWidth="1"/>
    <col min="16" max="16" width="19" style="2" customWidth="1"/>
    <col min="17" max="16384" width="11.44140625" style="2"/>
  </cols>
  <sheetData>
    <row r="2" spans="1:17" s="41" customFormat="1" ht="48" customHeight="1">
      <c r="A2" s="78" t="s">
        <v>2</v>
      </c>
      <c r="B2" s="78"/>
      <c r="C2" s="78"/>
      <c r="D2" s="78"/>
      <c r="E2" s="78"/>
      <c r="F2" s="78"/>
      <c r="G2" s="78"/>
      <c r="H2" s="78"/>
      <c r="I2" s="78"/>
      <c r="J2" s="78"/>
      <c r="K2" s="78"/>
      <c r="L2" s="78"/>
      <c r="M2" s="78"/>
      <c r="N2" s="78"/>
      <c r="O2" s="78"/>
      <c r="P2" s="78"/>
      <c r="Q2" s="40"/>
    </row>
    <row r="3" spans="1:17" s="3" customFormat="1" ht="14.4" thickBot="1">
      <c r="A3" s="28"/>
      <c r="B3" s="28"/>
      <c r="C3" s="28"/>
      <c r="D3" s="28"/>
      <c r="E3" s="28"/>
      <c r="F3" s="28"/>
      <c r="G3" s="28"/>
      <c r="H3" s="28"/>
      <c r="I3" s="28"/>
      <c r="J3" s="28"/>
      <c r="K3" s="28"/>
      <c r="L3" s="37"/>
      <c r="M3" s="28"/>
      <c r="N3" s="28"/>
      <c r="O3" s="28"/>
      <c r="P3" s="28"/>
      <c r="Q3" s="4"/>
    </row>
    <row r="4" spans="1:17" s="41" customFormat="1" ht="67.5" customHeight="1">
      <c r="A4" s="79" t="s">
        <v>69</v>
      </c>
      <c r="B4" s="80"/>
      <c r="C4" s="81"/>
      <c r="D4" s="82" t="s">
        <v>102</v>
      </c>
      <c r="E4" s="83"/>
      <c r="F4" s="83"/>
      <c r="G4" s="83"/>
      <c r="H4" s="83"/>
      <c r="I4" s="83"/>
      <c r="J4" s="83"/>
      <c r="K4" s="83"/>
      <c r="L4" s="83"/>
      <c r="M4" s="83"/>
      <c r="N4" s="83"/>
      <c r="O4" s="83"/>
      <c r="P4" s="84"/>
      <c r="Q4" s="40"/>
    </row>
    <row r="5" spans="1:17" s="3" customFormat="1" ht="15.75" customHeight="1">
      <c r="A5" s="54"/>
      <c r="B5" s="93"/>
      <c r="C5" s="93"/>
      <c r="D5" s="93"/>
      <c r="E5" s="93"/>
      <c r="F5" s="93"/>
      <c r="G5" s="93"/>
      <c r="H5" s="93"/>
      <c r="I5" s="93"/>
      <c r="J5" s="93"/>
      <c r="K5" s="93"/>
      <c r="L5" s="93"/>
      <c r="M5" s="93"/>
      <c r="N5" s="93"/>
      <c r="O5" s="93"/>
      <c r="P5" s="94"/>
      <c r="Q5" s="4"/>
    </row>
    <row r="6" spans="1:17" s="3" customFormat="1" ht="35.25" customHeight="1" thickBot="1">
      <c r="A6" s="87" t="s">
        <v>60</v>
      </c>
      <c r="B6" s="88"/>
      <c r="C6" s="88"/>
      <c r="D6" s="88"/>
      <c r="E6" s="88"/>
      <c r="F6" s="88"/>
      <c r="G6" s="89"/>
      <c r="H6" s="90" t="s">
        <v>61</v>
      </c>
      <c r="I6" s="91"/>
      <c r="J6" s="91"/>
      <c r="K6" s="91"/>
      <c r="L6" s="85" t="s">
        <v>62</v>
      </c>
      <c r="M6" s="85" t="s">
        <v>63</v>
      </c>
      <c r="N6" s="92" t="s">
        <v>64</v>
      </c>
      <c r="O6" s="85" t="s">
        <v>72</v>
      </c>
      <c r="P6" s="86" t="s">
        <v>73</v>
      </c>
    </row>
    <row r="7" spans="1:17" s="30" customFormat="1" ht="89.25" customHeight="1" thickBot="1">
      <c r="A7" s="49" t="s">
        <v>0</v>
      </c>
      <c r="B7" s="64" t="s">
        <v>68</v>
      </c>
      <c r="C7" s="64" t="s">
        <v>65</v>
      </c>
      <c r="D7" s="64" t="s">
        <v>66</v>
      </c>
      <c r="E7" s="65" t="s">
        <v>67</v>
      </c>
      <c r="F7" s="64" t="s">
        <v>3</v>
      </c>
      <c r="G7" s="64" t="s">
        <v>4</v>
      </c>
      <c r="H7" s="66" t="s">
        <v>5</v>
      </c>
      <c r="I7" s="66" t="s">
        <v>6</v>
      </c>
      <c r="J7" s="66" t="s">
        <v>55</v>
      </c>
      <c r="K7" s="67" t="s">
        <v>56</v>
      </c>
      <c r="L7" s="85"/>
      <c r="M7" s="85"/>
      <c r="N7" s="92"/>
      <c r="O7" s="85"/>
      <c r="P7" s="86"/>
    </row>
    <row r="8" spans="1:17" s="34" customFormat="1" ht="254.25" customHeight="1" thickBot="1">
      <c r="A8" s="32">
        <v>1</v>
      </c>
      <c r="B8" s="77" t="s">
        <v>75</v>
      </c>
      <c r="C8" s="68" t="s">
        <v>111</v>
      </c>
      <c r="D8" s="69" t="s">
        <v>76</v>
      </c>
      <c r="E8" s="69" t="s">
        <v>77</v>
      </c>
      <c r="F8" s="69" t="s">
        <v>103</v>
      </c>
      <c r="G8" s="68" t="s">
        <v>78</v>
      </c>
      <c r="H8" s="70">
        <v>3</v>
      </c>
      <c r="I8" s="70">
        <v>20</v>
      </c>
      <c r="J8" s="70">
        <f t="shared" ref="J8:J10" si="0">H8*I8</f>
        <v>60</v>
      </c>
      <c r="K8" s="53" t="str">
        <f>IF(J8&lt;=5,"ACEPTABLE",IF(J8&lt;=10,"TOLERABLE",IF(J8&lt;=20," MODERADO",IF(J8&lt;=40,"IMPORTANTE","INACEPTABLE"))))</f>
        <v>INACEPTABLE</v>
      </c>
      <c r="L8" s="56" t="s">
        <v>79</v>
      </c>
      <c r="M8" s="58" t="s">
        <v>98</v>
      </c>
      <c r="N8" s="70" t="s">
        <v>97</v>
      </c>
      <c r="O8" s="74" t="s">
        <v>112</v>
      </c>
      <c r="P8" s="74" t="s">
        <v>112</v>
      </c>
    </row>
    <row r="9" spans="1:17" s="34" customFormat="1" ht="200.25" customHeight="1" thickBot="1">
      <c r="A9" s="32">
        <v>2</v>
      </c>
      <c r="B9" s="77"/>
      <c r="C9" s="70" t="s">
        <v>104</v>
      </c>
      <c r="D9" s="69" t="s">
        <v>80</v>
      </c>
      <c r="E9" s="70" t="s">
        <v>105</v>
      </c>
      <c r="F9" s="70" t="s">
        <v>82</v>
      </c>
      <c r="G9" s="68" t="s">
        <v>78</v>
      </c>
      <c r="H9" s="70">
        <v>3</v>
      </c>
      <c r="I9" s="70">
        <v>10</v>
      </c>
      <c r="J9" s="70">
        <f t="shared" si="0"/>
        <v>30</v>
      </c>
      <c r="K9" s="71" t="str">
        <f t="shared" ref="K9:K10" si="1">IF(J9&lt;=5,"ACEPTABLE",IF(J9&lt;=10,"TOLERABLE",IF(J9&lt;=20," MODERADO",IF(J9&lt;=40,"IMPORTANTE","INACEPTABLE"))))</f>
        <v>IMPORTANTE</v>
      </c>
      <c r="L9" s="56" t="s">
        <v>79</v>
      </c>
      <c r="M9" s="58" t="s">
        <v>99</v>
      </c>
      <c r="N9" s="70"/>
      <c r="O9" s="74" t="s">
        <v>112</v>
      </c>
      <c r="P9" s="74" t="s">
        <v>112</v>
      </c>
    </row>
    <row r="10" spans="1:17" s="34" customFormat="1" ht="172.5" customHeight="1" thickBot="1">
      <c r="A10" s="32">
        <v>3</v>
      </c>
      <c r="B10" s="77"/>
      <c r="C10" s="72" t="s">
        <v>113</v>
      </c>
      <c r="D10" s="69" t="s">
        <v>114</v>
      </c>
      <c r="E10" s="70" t="s">
        <v>115</v>
      </c>
      <c r="F10" s="70" t="s">
        <v>106</v>
      </c>
      <c r="G10" s="68" t="s">
        <v>78</v>
      </c>
      <c r="H10" s="70">
        <v>3</v>
      </c>
      <c r="I10" s="70">
        <v>20</v>
      </c>
      <c r="J10" s="70">
        <f t="shared" si="0"/>
        <v>60</v>
      </c>
      <c r="K10" s="71" t="str">
        <f t="shared" si="1"/>
        <v>INACEPTABLE</v>
      </c>
      <c r="L10" s="56" t="s">
        <v>83</v>
      </c>
      <c r="M10" s="58" t="s">
        <v>100</v>
      </c>
      <c r="N10" s="70" t="s">
        <v>97</v>
      </c>
      <c r="O10" s="74" t="s">
        <v>112</v>
      </c>
      <c r="P10" s="74" t="s">
        <v>112</v>
      </c>
    </row>
    <row r="11" spans="1:17" s="34" customFormat="1" ht="191.25" customHeight="1" thickBot="1">
      <c r="A11" s="32">
        <v>5</v>
      </c>
      <c r="B11" s="77"/>
      <c r="C11" s="73" t="s">
        <v>84</v>
      </c>
      <c r="D11" s="70" t="s">
        <v>96</v>
      </c>
      <c r="E11" s="55" t="s">
        <v>85</v>
      </c>
      <c r="F11" s="55" t="s">
        <v>116</v>
      </c>
      <c r="G11" s="68" t="s">
        <v>78</v>
      </c>
      <c r="H11" s="57">
        <v>3</v>
      </c>
      <c r="I11" s="56">
        <v>20</v>
      </c>
      <c r="J11" s="52">
        <f>H11*I11</f>
        <v>60</v>
      </c>
      <c r="K11" s="53" t="str">
        <f>IF(J11&lt;=5,"ACEPTABLE",IF(J11&lt;=10,"TOLERABLE",IF(J11&lt;=20," MODERADO",IF(J11&lt;=40,"IMPORTANTE","INACEPTABLE"))))</f>
        <v>INACEPTABLE</v>
      </c>
      <c r="L11" s="56" t="s">
        <v>117</v>
      </c>
      <c r="M11" s="55" t="s">
        <v>107</v>
      </c>
      <c r="N11" s="70" t="s">
        <v>97</v>
      </c>
      <c r="O11" s="74" t="s">
        <v>112</v>
      </c>
      <c r="P11" s="74" t="s">
        <v>112</v>
      </c>
    </row>
    <row r="12" spans="1:17" s="34" customFormat="1" ht="153" customHeight="1" thickBot="1">
      <c r="A12" s="32">
        <v>6</v>
      </c>
      <c r="B12" s="77"/>
      <c r="C12" s="72" t="s">
        <v>86</v>
      </c>
      <c r="D12" s="70" t="s">
        <v>81</v>
      </c>
      <c r="E12" s="70" t="s">
        <v>118</v>
      </c>
      <c r="F12" s="70" t="s">
        <v>108</v>
      </c>
      <c r="G12" s="68" t="s">
        <v>78</v>
      </c>
      <c r="H12" s="57">
        <v>3</v>
      </c>
      <c r="I12" s="56">
        <v>20</v>
      </c>
      <c r="J12" s="70">
        <f>H12*I12</f>
        <v>60</v>
      </c>
      <c r="K12" s="53" t="str">
        <f>IF(J12&lt;=5,"ACEPTABLE",IF(J12&lt;=10,"TOLERABLE",IF(J12&lt;=20," MODERADO",IF(J12&lt;=40,"IMPORTANTE","INACEPTABLE"))))</f>
        <v>INACEPTABLE</v>
      </c>
      <c r="L12" s="56" t="s">
        <v>87</v>
      </c>
      <c r="M12" s="58" t="s">
        <v>119</v>
      </c>
      <c r="N12" s="70" t="s">
        <v>97</v>
      </c>
      <c r="O12" s="74" t="s">
        <v>112</v>
      </c>
      <c r="P12" s="74" t="s">
        <v>112</v>
      </c>
    </row>
  </sheetData>
  <mergeCells count="12">
    <mergeCell ref="B8:B12"/>
    <mergeCell ref="A2:P2"/>
    <mergeCell ref="A4:C4"/>
    <mergeCell ref="D4:P4"/>
    <mergeCell ref="O6:O7"/>
    <mergeCell ref="P6:P7"/>
    <mergeCell ref="A6:G6"/>
    <mergeCell ref="H6:K6"/>
    <mergeCell ref="L6:L7"/>
    <mergeCell ref="M6:M7"/>
    <mergeCell ref="N6:N7"/>
    <mergeCell ref="B5:P5"/>
  </mergeCells>
  <conditionalFormatting sqref="K8:K12">
    <cfRule type="cellIs" dxfId="14" priority="127" operator="equal">
      <formula>"INACEPTABLE"</formula>
    </cfRule>
    <cfRule type="cellIs" dxfId="13" priority="128" operator="equal">
      <formula>"IMPORTANTE"</formula>
    </cfRule>
    <cfRule type="cellIs" dxfId="12" priority="129" operator="equal">
      <formula>"MODERADO"</formula>
    </cfRule>
    <cfRule type="cellIs" dxfId="11" priority="130" operator="equal">
      <formula>"TOLERABLE"</formula>
    </cfRule>
    <cfRule type="cellIs" dxfId="10" priority="131" operator="equal">
      <formula>"ACEPTABLE"</formula>
    </cfRule>
    <cfRule type="colorScale" priority="132">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9"/>
  <sheetViews>
    <sheetView tabSelected="1" topLeftCell="D4" zoomScale="70" zoomScaleNormal="70" workbookViewId="0">
      <selection activeCell="M9" sqref="M9"/>
    </sheetView>
  </sheetViews>
  <sheetFormatPr baseColWidth="10" defaultColWidth="11.44140625" defaultRowHeight="13.2"/>
  <cols>
    <col min="1" max="1" width="3.5546875" style="2" customWidth="1"/>
    <col min="2" max="2" width="50.109375" style="2" customWidth="1"/>
    <col min="3" max="3" width="65.6640625" style="2" customWidth="1"/>
    <col min="4" max="4" width="28.6640625" style="2" customWidth="1"/>
    <col min="5" max="5" width="82.5546875" style="2" customWidth="1"/>
    <col min="6" max="6" width="35.44140625" style="2" customWidth="1"/>
    <col min="7" max="7" width="20.5546875" style="2" customWidth="1"/>
    <col min="8" max="8" width="24.44140625" style="2" customWidth="1"/>
    <col min="9" max="9" width="15.5546875" style="2" customWidth="1"/>
    <col min="10" max="10" width="15.5546875" style="2" hidden="1" customWidth="1"/>
    <col min="11" max="11" width="21.88671875" style="2" customWidth="1"/>
    <col min="12" max="12" width="47.5546875" style="39" customWidth="1"/>
    <col min="13" max="13" width="37.109375" style="2" customWidth="1"/>
    <col min="14" max="14" width="24" style="2" customWidth="1"/>
    <col min="15" max="15" width="16" style="2" customWidth="1"/>
    <col min="16" max="16" width="19" style="2" customWidth="1"/>
    <col min="17" max="16384" width="11.44140625" style="2"/>
  </cols>
  <sheetData>
    <row r="2" spans="1:17" s="41" customFormat="1" ht="48" customHeight="1">
      <c r="A2" s="78" t="s">
        <v>2</v>
      </c>
      <c r="B2" s="78"/>
      <c r="C2" s="78"/>
      <c r="D2" s="78"/>
      <c r="E2" s="78"/>
      <c r="F2" s="78"/>
      <c r="G2" s="78"/>
      <c r="H2" s="78"/>
      <c r="I2" s="78"/>
      <c r="J2" s="78"/>
      <c r="K2" s="78"/>
      <c r="L2" s="78"/>
      <c r="M2" s="78"/>
      <c r="N2" s="78"/>
      <c r="O2" s="78"/>
      <c r="P2" s="78"/>
      <c r="Q2" s="40"/>
    </row>
    <row r="3" spans="1:17" s="3" customFormat="1" ht="14.4" thickBot="1">
      <c r="A3" s="28"/>
      <c r="B3" s="28"/>
      <c r="C3" s="28"/>
      <c r="D3" s="28"/>
      <c r="E3" s="28"/>
      <c r="F3" s="28"/>
      <c r="G3" s="28"/>
      <c r="H3" s="28"/>
      <c r="I3" s="28"/>
      <c r="J3" s="28"/>
      <c r="K3" s="28"/>
      <c r="L3" s="37"/>
      <c r="M3" s="28"/>
      <c r="N3" s="28"/>
      <c r="O3" s="28"/>
      <c r="P3" s="28"/>
      <c r="Q3" s="4"/>
    </row>
    <row r="4" spans="1:17" s="41" customFormat="1" ht="58.5" customHeight="1">
      <c r="A4" s="79" t="s">
        <v>69</v>
      </c>
      <c r="B4" s="80"/>
      <c r="C4" s="81"/>
      <c r="D4" s="98" t="s">
        <v>110</v>
      </c>
      <c r="E4" s="99"/>
      <c r="F4" s="99"/>
      <c r="G4" s="99"/>
      <c r="H4" s="99"/>
      <c r="I4" s="99"/>
      <c r="J4" s="99"/>
      <c r="K4" s="99"/>
      <c r="L4" s="99"/>
      <c r="M4" s="99"/>
      <c r="N4" s="99"/>
      <c r="O4" s="99"/>
      <c r="P4" s="100"/>
      <c r="Q4" s="40"/>
    </row>
    <row r="5" spans="1:17" s="3" customFormat="1" ht="15.75" customHeight="1">
      <c r="A5" s="54"/>
      <c r="B5" s="93"/>
      <c r="C5" s="93"/>
      <c r="D5" s="93"/>
      <c r="E5" s="93"/>
      <c r="F5" s="93"/>
      <c r="G5" s="93"/>
      <c r="H5" s="93"/>
      <c r="I5" s="93"/>
      <c r="J5" s="93"/>
      <c r="K5" s="93"/>
      <c r="L5" s="93"/>
      <c r="M5" s="93"/>
      <c r="N5" s="93"/>
      <c r="O5" s="93"/>
      <c r="P5" s="94"/>
      <c r="Q5" s="4"/>
    </row>
    <row r="6" spans="1:17" s="3" customFormat="1" ht="35.25" customHeight="1" thickBot="1">
      <c r="A6" s="87" t="s">
        <v>60</v>
      </c>
      <c r="B6" s="88"/>
      <c r="C6" s="88"/>
      <c r="D6" s="88"/>
      <c r="E6" s="88"/>
      <c r="F6" s="88"/>
      <c r="G6" s="89"/>
      <c r="H6" s="90" t="s">
        <v>61</v>
      </c>
      <c r="I6" s="91"/>
      <c r="J6" s="91"/>
      <c r="K6" s="91"/>
      <c r="L6" s="85" t="s">
        <v>62</v>
      </c>
      <c r="M6" s="85" t="s">
        <v>63</v>
      </c>
      <c r="N6" s="92" t="s">
        <v>64</v>
      </c>
      <c r="O6" s="85" t="s">
        <v>72</v>
      </c>
      <c r="P6" s="86" t="s">
        <v>73</v>
      </c>
    </row>
    <row r="7" spans="1:17" s="30" customFormat="1" ht="89.25" customHeight="1" thickBot="1">
      <c r="A7" s="59" t="s">
        <v>0</v>
      </c>
      <c r="B7" s="43" t="s">
        <v>68</v>
      </c>
      <c r="C7" s="43" t="s">
        <v>65</v>
      </c>
      <c r="D7" s="43" t="s">
        <v>66</v>
      </c>
      <c r="E7" s="44" t="s">
        <v>67</v>
      </c>
      <c r="F7" s="43" t="s">
        <v>3</v>
      </c>
      <c r="G7" s="43" t="s">
        <v>4</v>
      </c>
      <c r="H7" s="45" t="s">
        <v>5</v>
      </c>
      <c r="I7" s="45" t="s">
        <v>6</v>
      </c>
      <c r="J7" s="45" t="s">
        <v>55</v>
      </c>
      <c r="K7" s="60" t="s">
        <v>56</v>
      </c>
      <c r="L7" s="97"/>
      <c r="M7" s="97"/>
      <c r="N7" s="101"/>
      <c r="O7" s="97"/>
      <c r="P7" s="95"/>
    </row>
    <row r="8" spans="1:17" s="34" customFormat="1" ht="254.25" customHeight="1" thickBot="1">
      <c r="A8" s="31">
        <v>1</v>
      </c>
      <c r="B8" s="96" t="s">
        <v>88</v>
      </c>
      <c r="C8" s="61" t="s">
        <v>91</v>
      </c>
      <c r="D8" s="61" t="s">
        <v>89</v>
      </c>
      <c r="E8" s="62" t="s">
        <v>120</v>
      </c>
      <c r="F8" s="76" t="s">
        <v>121</v>
      </c>
      <c r="G8" s="63" t="s">
        <v>78</v>
      </c>
      <c r="H8" s="32">
        <v>3</v>
      </c>
      <c r="I8" s="32">
        <v>20</v>
      </c>
      <c r="J8" s="32">
        <f t="shared" ref="J8:J9" si="0">H8*I8</f>
        <v>60</v>
      </c>
      <c r="K8" s="50" t="str">
        <f>IF(J8&lt;=5,"ACEPTABLE",IF(J8&lt;=10,"TOLERABLE",IF(J8&lt;=20," MODERADO",IF(J8&lt;=40,"IMPORTANTE","INACEPTABLE"))))</f>
        <v>INACEPTABLE</v>
      </c>
      <c r="L8" s="51" t="s">
        <v>92</v>
      </c>
      <c r="M8" s="55" t="s">
        <v>122</v>
      </c>
      <c r="N8" s="70" t="s">
        <v>97</v>
      </c>
      <c r="O8" s="75" t="s">
        <v>124</v>
      </c>
      <c r="P8" s="75" t="s">
        <v>124</v>
      </c>
    </row>
    <row r="9" spans="1:17" s="34" customFormat="1" ht="169.5" customHeight="1" thickBot="1">
      <c r="A9" s="31">
        <v>2</v>
      </c>
      <c r="B9" s="97"/>
      <c r="C9" s="31" t="s">
        <v>93</v>
      </c>
      <c r="D9" s="61" t="s">
        <v>90</v>
      </c>
      <c r="E9" s="31" t="s">
        <v>94</v>
      </c>
      <c r="F9" s="31" t="s">
        <v>109</v>
      </c>
      <c r="G9" s="63" t="s">
        <v>78</v>
      </c>
      <c r="H9" s="32">
        <v>3</v>
      </c>
      <c r="I9" s="32">
        <v>10</v>
      </c>
      <c r="J9" s="32">
        <f t="shared" si="0"/>
        <v>30</v>
      </c>
      <c r="K9" s="48" t="str">
        <f t="shared" ref="K9" si="1">IF(J9&lt;=5,"ACEPTABLE",IF(J9&lt;=10,"TOLERABLE",IF(J9&lt;=20," MODERADO",IF(J9&lt;=40,"IMPORTANTE","INACEPTABLE"))))</f>
        <v>IMPORTANTE</v>
      </c>
      <c r="L9" s="51" t="s">
        <v>95</v>
      </c>
      <c r="M9" s="58" t="s">
        <v>101</v>
      </c>
      <c r="N9" s="70" t="s">
        <v>97</v>
      </c>
      <c r="O9" s="75" t="s">
        <v>123</v>
      </c>
      <c r="P9" s="75" t="s">
        <v>124</v>
      </c>
    </row>
  </sheetData>
  <mergeCells count="12">
    <mergeCell ref="P6:P7"/>
    <mergeCell ref="B8:B9"/>
    <mergeCell ref="A2:P2"/>
    <mergeCell ref="A4:C4"/>
    <mergeCell ref="D4:P4"/>
    <mergeCell ref="B5:P5"/>
    <mergeCell ref="A6:G6"/>
    <mergeCell ref="H6:K6"/>
    <mergeCell ref="L6:L7"/>
    <mergeCell ref="M6:M7"/>
    <mergeCell ref="N6:N7"/>
    <mergeCell ref="O6:O7"/>
  </mergeCells>
  <conditionalFormatting sqref="K8:K9">
    <cfRule type="cellIs" dxfId="9" priority="7" operator="equal">
      <formula>"INACEPTABLE"</formula>
    </cfRule>
    <cfRule type="cellIs" dxfId="8" priority="8" operator="equal">
      <formula>"IMPORTANTE"</formula>
    </cfRule>
    <cfRule type="cellIs" dxfId="7" priority="9" operator="equal">
      <formula>"MODERADO"</formula>
    </cfRule>
    <cfRule type="cellIs" dxfId="6" priority="10" operator="equal">
      <formula>"TOLERABLE"</formula>
    </cfRule>
    <cfRule type="cellIs" dxfId="5" priority="11" operator="equal">
      <formula>"ACEPTABLE"</formula>
    </cfRule>
    <cfRule type="colorScale" priority="12">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8"/>
  <sheetViews>
    <sheetView topLeftCell="E3" zoomScale="90" zoomScaleNormal="90" workbookViewId="0">
      <selection activeCell="O8" sqref="O8"/>
    </sheetView>
  </sheetViews>
  <sheetFormatPr baseColWidth="10" defaultColWidth="11.44140625" defaultRowHeight="13.2"/>
  <cols>
    <col min="1" max="1" width="3.5546875" style="2" customWidth="1"/>
    <col min="2" max="2" width="12.44140625" style="2" customWidth="1"/>
    <col min="3" max="3" width="20.5546875" style="2" customWidth="1"/>
    <col min="4" max="4" width="31.5546875" style="2" customWidth="1"/>
    <col min="5" max="5" width="26.44140625" style="2" customWidth="1"/>
    <col min="6" max="6" width="28.5546875" style="2" customWidth="1"/>
    <col min="7" max="7" width="15.5546875" style="2" customWidth="1"/>
    <col min="8" max="8" width="19" style="2" customWidth="1"/>
    <col min="9" max="9" width="15.5546875" style="2" customWidth="1"/>
    <col min="10" max="10" width="15.5546875" style="2" hidden="1" customWidth="1"/>
    <col min="11" max="11" width="15.44140625" style="2" customWidth="1"/>
    <col min="12" max="12" width="22.6640625" style="39" customWidth="1"/>
    <col min="13" max="13" width="28.44140625" style="2" customWidth="1"/>
    <col min="14" max="14" width="19.44140625" style="2" customWidth="1"/>
    <col min="15" max="15" width="16" style="2" customWidth="1"/>
    <col min="16" max="16" width="13.88671875" style="2" customWidth="1"/>
    <col min="17" max="16384" width="11.44140625" style="2"/>
  </cols>
  <sheetData>
    <row r="2" spans="1:17" s="41" customFormat="1" ht="48" customHeight="1">
      <c r="A2" s="78" t="s">
        <v>2</v>
      </c>
      <c r="B2" s="78"/>
      <c r="C2" s="78"/>
      <c r="D2" s="78"/>
      <c r="E2" s="78"/>
      <c r="F2" s="78"/>
      <c r="G2" s="78"/>
      <c r="H2" s="78"/>
      <c r="I2" s="78"/>
      <c r="J2" s="78"/>
      <c r="K2" s="78"/>
      <c r="L2" s="78"/>
      <c r="M2" s="78"/>
      <c r="N2" s="78"/>
      <c r="O2" s="78"/>
      <c r="P2" s="78"/>
      <c r="Q2" s="40"/>
    </row>
    <row r="3" spans="1:17" s="3" customFormat="1" ht="14.4" thickBot="1">
      <c r="A3" s="28"/>
      <c r="B3" s="28"/>
      <c r="C3" s="28"/>
      <c r="D3" s="28"/>
      <c r="E3" s="28"/>
      <c r="F3" s="28"/>
      <c r="G3" s="28"/>
      <c r="H3" s="28"/>
      <c r="I3" s="28"/>
      <c r="J3" s="28"/>
      <c r="K3" s="28"/>
      <c r="L3" s="37"/>
      <c r="M3" s="28"/>
      <c r="N3" s="28"/>
      <c r="O3" s="28"/>
      <c r="P3" s="28"/>
      <c r="Q3" s="4"/>
    </row>
    <row r="4" spans="1:17" s="41" customFormat="1" ht="15.75" customHeight="1" thickBot="1">
      <c r="A4" s="102" t="s">
        <v>69</v>
      </c>
      <c r="B4" s="103"/>
      <c r="C4" s="104"/>
      <c r="D4" s="105" t="s">
        <v>74</v>
      </c>
      <c r="E4" s="106"/>
      <c r="F4" s="106"/>
      <c r="G4" s="106"/>
      <c r="H4" s="106"/>
      <c r="I4" s="106"/>
      <c r="J4" s="106"/>
      <c r="K4" s="106"/>
      <c r="L4" s="106"/>
      <c r="M4" s="106"/>
      <c r="N4" s="106"/>
      <c r="O4" s="106"/>
      <c r="P4" s="106"/>
      <c r="Q4" s="40"/>
    </row>
    <row r="5" spans="1:17" s="3" customFormat="1" ht="15.75" customHeight="1" thickBot="1">
      <c r="A5" s="29"/>
      <c r="B5" s="29"/>
      <c r="C5" s="29"/>
      <c r="D5" s="29"/>
      <c r="E5" s="29"/>
      <c r="F5" s="29"/>
      <c r="G5" s="29"/>
      <c r="H5" s="29"/>
      <c r="I5" s="29"/>
      <c r="J5" s="29"/>
      <c r="K5" s="29"/>
      <c r="L5" s="38"/>
      <c r="M5" s="29"/>
      <c r="N5" s="29"/>
      <c r="O5" s="29"/>
      <c r="P5" s="29"/>
      <c r="Q5" s="4"/>
    </row>
    <row r="6" spans="1:17" s="3" customFormat="1" ht="35.25" customHeight="1" thickBot="1">
      <c r="A6" s="107" t="s">
        <v>60</v>
      </c>
      <c r="B6" s="108"/>
      <c r="C6" s="108"/>
      <c r="D6" s="108"/>
      <c r="E6" s="108"/>
      <c r="F6" s="108"/>
      <c r="G6" s="109"/>
      <c r="H6" s="110" t="s">
        <v>61</v>
      </c>
      <c r="I6" s="111"/>
      <c r="J6" s="111"/>
      <c r="K6" s="111"/>
      <c r="L6" s="96" t="s">
        <v>62</v>
      </c>
      <c r="M6" s="96" t="s">
        <v>63</v>
      </c>
      <c r="N6" s="112" t="s">
        <v>64</v>
      </c>
      <c r="O6" s="96" t="s">
        <v>72</v>
      </c>
      <c r="P6" s="113" t="s">
        <v>73</v>
      </c>
    </row>
    <row r="7" spans="1:17" s="30" customFormat="1" ht="89.25" customHeight="1" thickBot="1">
      <c r="A7" s="42" t="s">
        <v>0</v>
      </c>
      <c r="B7" s="43" t="s">
        <v>68</v>
      </c>
      <c r="C7" s="43" t="s">
        <v>65</v>
      </c>
      <c r="D7" s="43" t="s">
        <v>66</v>
      </c>
      <c r="E7" s="44" t="s">
        <v>67</v>
      </c>
      <c r="F7" s="43" t="s">
        <v>3</v>
      </c>
      <c r="G7" s="43" t="s">
        <v>4</v>
      </c>
      <c r="H7" s="45" t="s">
        <v>5</v>
      </c>
      <c r="I7" s="45" t="s">
        <v>6</v>
      </c>
      <c r="J7" s="45" t="s">
        <v>55</v>
      </c>
      <c r="K7" s="46" t="s">
        <v>56</v>
      </c>
      <c r="L7" s="97"/>
      <c r="M7" s="97"/>
      <c r="N7" s="101"/>
      <c r="O7" s="97"/>
      <c r="P7" s="95"/>
    </row>
    <row r="8" spans="1:17" s="34" customFormat="1" ht="149.25" customHeight="1" thickBot="1">
      <c r="A8" s="31"/>
      <c r="B8" s="31"/>
      <c r="C8" s="31" t="s">
        <v>51</v>
      </c>
      <c r="D8" s="31" t="s">
        <v>52</v>
      </c>
      <c r="E8" s="31" t="s">
        <v>53</v>
      </c>
      <c r="F8" s="31" t="s">
        <v>54</v>
      </c>
      <c r="G8" s="31" t="s">
        <v>70</v>
      </c>
      <c r="H8" s="32">
        <v>3</v>
      </c>
      <c r="I8" s="32">
        <v>5</v>
      </c>
      <c r="J8" s="32">
        <f>H8*I8</f>
        <v>15</v>
      </c>
      <c r="K8" s="48" t="str">
        <f>IF(J8&lt;=5,"ACEPTABLE",IF(J8&lt;=10,"TOLERABLE",IF(J8&lt;=20," MODERADO",IF(J8&lt;=40,"IMPORTANTE","INACEPTABLE"))))</f>
        <v xml:space="preserve"> MODERADO</v>
      </c>
      <c r="L8" s="35" t="s">
        <v>71</v>
      </c>
      <c r="M8" s="36" t="s">
        <v>57</v>
      </c>
      <c r="N8" s="47" t="s">
        <v>59</v>
      </c>
      <c r="O8" s="33" t="s">
        <v>58</v>
      </c>
      <c r="P8" s="33" t="s">
        <v>58</v>
      </c>
    </row>
  </sheetData>
  <mergeCells count="10">
    <mergeCell ref="A2:P2"/>
    <mergeCell ref="A4:C4"/>
    <mergeCell ref="D4:P4"/>
    <mergeCell ref="A6:G6"/>
    <mergeCell ref="H6:K6"/>
    <mergeCell ref="L6:L7"/>
    <mergeCell ref="M6:M7"/>
    <mergeCell ref="N6:N7"/>
    <mergeCell ref="O6:O7"/>
    <mergeCell ref="P6:P7"/>
  </mergeCells>
  <conditionalFormatting sqref="K8">
    <cfRule type="cellIs" dxfId="4" priority="1" operator="equal">
      <formula>"INACEPTABLE"</formula>
    </cfRule>
    <cfRule type="cellIs" dxfId="3" priority="2" operator="equal">
      <formula>"IMPORTANTE"</formula>
    </cfRule>
    <cfRule type="cellIs" dxfId="2" priority="3" operator="equal">
      <formula>"MODERADO"</formula>
    </cfRule>
    <cfRule type="cellIs" dxfId="1" priority="4" operator="equal">
      <formula>"TOLERABLE"</formula>
    </cfRule>
    <cfRule type="cellIs" dxfId="0" priority="5" operator="equal">
      <formula>"ACEPTABLE"</formula>
    </cfRule>
    <cfRule type="colorScale" priority="6">
      <colorScale>
        <cfvo type="num" val="5"/>
        <cfvo type="num" val="40"/>
        <cfvo type="num" val="60"/>
        <color rgb="FFF8696B"/>
        <color rgb="FFFFEB84"/>
        <color rgb="FF63BE7B"/>
      </colorScale>
    </cfRule>
  </conditionalFormatting>
  <pageMargins left="0.7" right="0.7" top="0.75" bottom="0.75" header="0.3" footer="0.3"/>
  <pageSetup orientation="portrait" horizontalDpi="4294967292" verticalDpi="4294967295"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2" zoomScaleNormal="100" workbookViewId="0">
      <selection activeCell="D5" sqref="D5"/>
    </sheetView>
  </sheetViews>
  <sheetFormatPr baseColWidth="10" defaultRowHeight="14.4"/>
  <cols>
    <col min="1" max="1" width="17.5546875" customWidth="1"/>
    <col min="2" max="2" width="91.44140625" customWidth="1"/>
  </cols>
  <sheetData>
    <row r="1" spans="1:2" ht="15">
      <c r="A1" s="114" t="s">
        <v>21</v>
      </c>
      <c r="B1" s="114"/>
    </row>
    <row r="2" spans="1:2" s="1" customFormat="1" ht="15.6" thickBot="1">
      <c r="A2" s="27"/>
      <c r="B2" s="27"/>
    </row>
    <row r="3" spans="1:2" s="1" customFormat="1" ht="27.75" customHeight="1" thickBot="1">
      <c r="A3" s="115" t="s">
        <v>50</v>
      </c>
      <c r="B3" s="116"/>
    </row>
    <row r="4" spans="1:2" ht="15.6" thickBot="1">
      <c r="A4" s="6"/>
    </row>
    <row r="5" spans="1:2" ht="93" customHeight="1" thickBot="1">
      <c r="A5" s="8" t="s">
        <v>7</v>
      </c>
      <c r="B5" s="9" t="s">
        <v>8</v>
      </c>
    </row>
    <row r="6" spans="1:2" ht="118.5" customHeight="1" thickBot="1">
      <c r="A6" s="8" t="s">
        <v>9</v>
      </c>
      <c r="B6" s="9" t="s">
        <v>10</v>
      </c>
    </row>
    <row r="7" spans="1:2" ht="52.5" customHeight="1" thickBot="1">
      <c r="A7" s="8" t="s">
        <v>11</v>
      </c>
      <c r="B7" s="9" t="s">
        <v>12</v>
      </c>
    </row>
    <row r="8" spans="1:2" ht="33" customHeight="1" thickBot="1">
      <c r="A8" s="11" t="s">
        <v>13</v>
      </c>
      <c r="B8" s="12" t="s">
        <v>14</v>
      </c>
    </row>
    <row r="9" spans="1:2" ht="103.5" customHeight="1" thickBot="1">
      <c r="A9" s="8" t="s">
        <v>15</v>
      </c>
      <c r="B9" s="9" t="s">
        <v>16</v>
      </c>
    </row>
    <row r="10" spans="1:2" ht="59.25" customHeight="1" thickBot="1">
      <c r="A10" s="8" t="s">
        <v>17</v>
      </c>
      <c r="B10" s="9" t="s">
        <v>18</v>
      </c>
    </row>
    <row r="11" spans="1:2" ht="73.5" customHeight="1" thickBot="1">
      <c r="A11" s="10" t="s">
        <v>19</v>
      </c>
      <c r="B11" s="13" t="s">
        <v>20</v>
      </c>
    </row>
    <row r="12" spans="1:2" ht="15">
      <c r="A12" s="7"/>
    </row>
    <row r="13" spans="1:2" ht="15">
      <c r="A13" s="6"/>
    </row>
    <row r="14" spans="1:2" ht="15">
      <c r="A14" s="6"/>
    </row>
  </sheetData>
  <mergeCells count="2">
    <mergeCell ref="A1:B1"/>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opLeftCell="A3" workbookViewId="0">
      <selection activeCell="A6" sqref="A6"/>
    </sheetView>
  </sheetViews>
  <sheetFormatPr baseColWidth="10" defaultColWidth="11.44140625" defaultRowHeight="15.6"/>
  <cols>
    <col min="1" max="1" width="20.33203125" style="5" customWidth="1"/>
    <col min="2" max="2" width="11.44140625" style="5"/>
    <col min="3" max="3" width="32.5546875" style="5" customWidth="1"/>
    <col min="4" max="16384" width="11.44140625" style="5"/>
  </cols>
  <sheetData>
    <row r="1" spans="1:3" ht="37.5" customHeight="1">
      <c r="A1" s="120" t="s">
        <v>22</v>
      </c>
      <c r="B1" s="120"/>
      <c r="C1" s="120"/>
    </row>
    <row r="2" spans="1:3" ht="16.2" thickBot="1">
      <c r="A2" s="14"/>
    </row>
    <row r="3" spans="1:3" ht="16.2" thickBot="1">
      <c r="A3" s="117" t="s">
        <v>23</v>
      </c>
      <c r="B3" s="118"/>
      <c r="C3" s="119"/>
    </row>
    <row r="4" spans="1:3" ht="16.2" thickBot="1">
      <c r="A4" s="19" t="s">
        <v>1</v>
      </c>
      <c r="B4" s="20" t="s">
        <v>24</v>
      </c>
      <c r="C4" s="20" t="s">
        <v>25</v>
      </c>
    </row>
    <row r="5" spans="1:3" ht="30.6" thickBot="1">
      <c r="A5" s="21" t="s">
        <v>26</v>
      </c>
      <c r="B5" s="22">
        <v>3</v>
      </c>
      <c r="C5" s="22" t="s">
        <v>27</v>
      </c>
    </row>
    <row r="6" spans="1:3" ht="30.6" thickBot="1">
      <c r="A6" s="21" t="s">
        <v>28</v>
      </c>
      <c r="B6" s="22">
        <v>2</v>
      </c>
      <c r="C6" s="22" t="s">
        <v>29</v>
      </c>
    </row>
    <row r="7" spans="1:3" ht="30.6" thickBot="1">
      <c r="A7" s="21" t="s">
        <v>30</v>
      </c>
      <c r="B7" s="22">
        <v>1</v>
      </c>
      <c r="C7" s="22" t="s">
        <v>31</v>
      </c>
    </row>
    <row r="8" spans="1:3">
      <c r="A8" s="14"/>
    </row>
    <row r="9" spans="1:3" ht="100.5" customHeight="1">
      <c r="A9" s="121" t="s">
        <v>32</v>
      </c>
      <c r="B9" s="121"/>
      <c r="C9" s="121"/>
    </row>
  </sheetData>
  <mergeCells count="3">
    <mergeCell ref="A3:C3"/>
    <mergeCell ref="A1:C1"/>
    <mergeCell ref="A9:C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7" sqref="A7"/>
    </sheetView>
  </sheetViews>
  <sheetFormatPr baseColWidth="10" defaultColWidth="11.44140625" defaultRowHeight="14.4"/>
  <cols>
    <col min="1" max="1" width="20.33203125" style="15" customWidth="1"/>
    <col min="2" max="2" width="18" style="15" customWidth="1"/>
    <col min="3" max="3" width="39.109375" style="15" customWidth="1"/>
    <col min="4" max="16384" width="11.44140625" style="15"/>
  </cols>
  <sheetData>
    <row r="1" spans="1:3" ht="37.5" customHeight="1">
      <c r="A1" s="122" t="s">
        <v>41</v>
      </c>
      <c r="B1" s="122"/>
      <c r="C1" s="122"/>
    </row>
    <row r="2" spans="1:3" ht="15" thickBot="1">
      <c r="A2" s="16"/>
    </row>
    <row r="3" spans="1:3" ht="15" thickBot="1">
      <c r="A3" s="123" t="s">
        <v>23</v>
      </c>
      <c r="B3" s="124"/>
      <c r="C3" s="125"/>
    </row>
    <row r="4" spans="1:3" ht="15" thickBot="1">
      <c r="A4" s="23" t="s">
        <v>6</v>
      </c>
      <c r="B4" s="24" t="s">
        <v>33</v>
      </c>
      <c r="C4" s="24" t="s">
        <v>25</v>
      </c>
    </row>
    <row r="5" spans="1:3" ht="28.2" thickBot="1">
      <c r="A5" s="17" t="s">
        <v>34</v>
      </c>
      <c r="B5" s="18">
        <v>5</v>
      </c>
      <c r="C5" s="18" t="s">
        <v>35</v>
      </c>
    </row>
    <row r="6" spans="1:3" ht="28.2" thickBot="1">
      <c r="A6" s="17" t="s">
        <v>36</v>
      </c>
      <c r="B6" s="18">
        <v>10</v>
      </c>
      <c r="C6" s="18" t="s">
        <v>37</v>
      </c>
    </row>
    <row r="7" spans="1:3" ht="28.2" thickBot="1">
      <c r="A7" s="17" t="s">
        <v>38</v>
      </c>
      <c r="B7" s="18">
        <v>20</v>
      </c>
      <c r="C7" s="18" t="s">
        <v>39</v>
      </c>
    </row>
    <row r="8" spans="1:3">
      <c r="A8" s="16"/>
    </row>
    <row r="9" spans="1:3" ht="58.5" customHeight="1">
      <c r="A9" s="126" t="s">
        <v>40</v>
      </c>
      <c r="B9" s="126"/>
      <c r="C9" s="126"/>
    </row>
  </sheetData>
  <mergeCells count="3">
    <mergeCell ref="A1:C1"/>
    <mergeCell ref="A3:C3"/>
    <mergeCell ref="A9:C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A18" sqref="A18:B18"/>
    </sheetView>
  </sheetViews>
  <sheetFormatPr baseColWidth="10" defaultRowHeight="14.4"/>
  <cols>
    <col min="1" max="1" width="16" customWidth="1"/>
  </cols>
  <sheetData>
    <row r="1" spans="1:12" ht="78.75" customHeight="1" thickBot="1">
      <c r="A1" s="127" t="s">
        <v>42</v>
      </c>
      <c r="B1" s="128"/>
      <c r="C1" s="128"/>
      <c r="D1" s="128"/>
      <c r="E1" s="128"/>
      <c r="F1" s="128"/>
      <c r="G1" s="128"/>
      <c r="H1" s="129"/>
    </row>
    <row r="5" spans="1:12" ht="15" thickBot="1"/>
    <row r="6" spans="1:12" ht="15" customHeight="1">
      <c r="G6" s="145" t="s">
        <v>43</v>
      </c>
      <c r="H6" s="146"/>
      <c r="I6" s="146"/>
      <c r="J6" s="147"/>
      <c r="K6" s="26"/>
      <c r="L6" s="26"/>
    </row>
    <row r="7" spans="1:12">
      <c r="G7" s="148"/>
      <c r="H7" s="149"/>
      <c r="I7" s="149"/>
      <c r="J7" s="150"/>
      <c r="K7" s="26"/>
      <c r="L7" s="26"/>
    </row>
    <row r="8" spans="1:12" ht="15" thickBot="1">
      <c r="G8" s="151"/>
      <c r="H8" s="152"/>
      <c r="I8" s="152"/>
      <c r="J8" s="153"/>
    </row>
    <row r="13" spans="1:12" ht="15" thickBot="1"/>
    <row r="14" spans="1:12" ht="49.5" customHeight="1" thickBot="1">
      <c r="A14" s="127" t="s">
        <v>44</v>
      </c>
      <c r="B14" s="128"/>
      <c r="C14" s="128"/>
      <c r="D14" s="128"/>
      <c r="E14" s="128"/>
      <c r="F14" s="128"/>
      <c r="G14" s="128"/>
      <c r="H14" s="129"/>
    </row>
    <row r="15" spans="1:12" s="1" customFormat="1" ht="22.5" customHeight="1" thickBot="1">
      <c r="A15" s="25"/>
      <c r="B15" s="25"/>
      <c r="C15" s="25"/>
      <c r="D15" s="25"/>
      <c r="E15" s="25"/>
      <c r="F15" s="25"/>
      <c r="G15" s="25"/>
      <c r="H15" s="25"/>
    </row>
    <row r="16" spans="1:12" s="1" customFormat="1" ht="15" thickBot="1">
      <c r="A16" s="130" t="s">
        <v>6</v>
      </c>
      <c r="B16" s="131"/>
      <c r="C16" s="130" t="s">
        <v>46</v>
      </c>
      <c r="D16" s="144"/>
      <c r="E16" s="144"/>
      <c r="F16" s="144"/>
      <c r="G16" s="144"/>
      <c r="H16" s="131"/>
    </row>
    <row r="17" spans="1:8" s="1" customFormat="1" ht="30.75" customHeight="1" thickBot="1">
      <c r="A17" s="132" t="s">
        <v>38</v>
      </c>
      <c r="B17" s="133"/>
      <c r="C17" s="154" t="s">
        <v>47</v>
      </c>
      <c r="D17" s="155"/>
      <c r="E17" s="155"/>
      <c r="F17" s="155"/>
      <c r="G17" s="155"/>
      <c r="H17" s="156"/>
    </row>
    <row r="18" spans="1:8" s="1" customFormat="1" ht="30" customHeight="1" thickBot="1">
      <c r="A18" s="134" t="s">
        <v>36</v>
      </c>
      <c r="B18" s="135"/>
      <c r="C18" s="138" t="s">
        <v>48</v>
      </c>
      <c r="D18" s="139"/>
      <c r="E18" s="139"/>
      <c r="F18" s="139"/>
      <c r="G18" s="139"/>
      <c r="H18" s="140"/>
    </row>
    <row r="19" spans="1:8" s="1" customFormat="1" ht="29.25" customHeight="1" thickBot="1">
      <c r="A19" s="136" t="s">
        <v>34</v>
      </c>
      <c r="B19" s="137"/>
      <c r="C19" s="141" t="s">
        <v>49</v>
      </c>
      <c r="D19" s="142"/>
      <c r="E19" s="142"/>
      <c r="F19" s="142"/>
      <c r="G19" s="142"/>
      <c r="H19" s="143"/>
    </row>
    <row r="20" spans="1:8" s="1" customFormat="1" ht="15" customHeight="1" thickBot="1">
      <c r="A20" s="25"/>
      <c r="B20" s="25"/>
      <c r="C20" s="25"/>
      <c r="D20" s="25"/>
      <c r="E20" s="25"/>
      <c r="F20" s="25"/>
      <c r="G20" s="25"/>
      <c r="H20" s="25"/>
    </row>
    <row r="21" spans="1:8" ht="78.75" customHeight="1" thickBot="1">
      <c r="A21" s="127" t="s">
        <v>45</v>
      </c>
      <c r="B21" s="128"/>
      <c r="C21" s="128"/>
      <c r="D21" s="128"/>
      <c r="E21" s="128"/>
      <c r="F21" s="128"/>
      <c r="G21" s="128"/>
      <c r="H21" s="129"/>
    </row>
  </sheetData>
  <mergeCells count="12">
    <mergeCell ref="A1:H1"/>
    <mergeCell ref="A14:H14"/>
    <mergeCell ref="C18:H18"/>
    <mergeCell ref="C19:H19"/>
    <mergeCell ref="C16:H16"/>
    <mergeCell ref="G6:J8"/>
    <mergeCell ref="C17:H17"/>
    <mergeCell ref="A21:H21"/>
    <mergeCell ref="A16:B16"/>
    <mergeCell ref="A17:B17"/>
    <mergeCell ref="A18:B18"/>
    <mergeCell ref="A19:B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MATRIZ SAC</vt:lpstr>
      <vt:lpstr>MATRIZ EMC</vt:lpstr>
      <vt:lpstr>MATRIZ GUIA</vt:lpstr>
      <vt:lpstr>CLASE RIESGO</vt:lpstr>
      <vt:lpstr>PROBABILIDAD</vt:lpstr>
      <vt:lpstr>IMPACTO</vt:lpstr>
      <vt:lpstr>ZONA DE RIESGO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2016-01-22T15:36:59Z</cp:lastPrinted>
  <dcterms:created xsi:type="dcterms:W3CDTF">2015-11-18T12:18:25Z</dcterms:created>
  <dcterms:modified xsi:type="dcterms:W3CDTF">2016-04-02T15:28:55Z</dcterms:modified>
</cp:coreProperties>
</file>