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226"/>
  <workbookPr autoCompressPictures="0"/>
  <bookViews>
    <workbookView xWindow="0" yWindow="0" windowWidth="20500" windowHeight="11760"/>
  </bookViews>
  <sheets>
    <sheet name="MATRIZ INVESTIGACION" sheetId="34" r:id="rId1"/>
    <sheet name="MATRIZ GUIA" sheetId="31" r:id="rId2"/>
    <sheet name="CLASE RIESGO" sheetId="24" r:id="rId3"/>
    <sheet name="PROBABILIDAD" sheetId="25" r:id="rId4"/>
    <sheet name="IMPACTO" sheetId="27" r:id="rId5"/>
    <sheet name="ZONA DE RIESGO" sheetId="28" r:id="rId6"/>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14" i="34" l="1"/>
  <c r="K14" i="34"/>
  <c r="J11" i="34"/>
  <c r="K11" i="34"/>
  <c r="J13" i="34"/>
  <c r="K13" i="34"/>
  <c r="J12" i="34"/>
  <c r="K12" i="34"/>
  <c r="J10" i="34"/>
  <c r="K10" i="34"/>
  <c r="J9" i="34"/>
  <c r="K9" i="34"/>
  <c r="J8" i="31"/>
  <c r="K8" i="31"/>
</calcChain>
</file>

<file path=xl/comments1.xml><?xml version="1.0" encoding="utf-8"?>
<comments xmlns="http://schemas.openxmlformats.org/spreadsheetml/2006/main">
  <authors>
    <author>TuSoft</author>
  </authors>
  <commentList>
    <comment ref="L7" authorId="0">
      <text>
        <r>
          <rPr>
            <b/>
            <sz val="14"/>
            <color indexed="81"/>
            <rFont val="Tahoma"/>
            <family val="2"/>
          </rPr>
          <t xml:space="preserve"> Tipos de control</t>
        </r>
        <r>
          <rPr>
            <sz val="14"/>
            <color indexed="81"/>
            <rFont val="Tahoma"/>
            <family val="2"/>
          </rPr>
          <t xml:space="preserve">
</t>
        </r>
        <r>
          <rPr>
            <b/>
            <sz val="14"/>
            <color indexed="81"/>
            <rFont val="Tahoma"/>
            <family val="2"/>
          </rPr>
          <t>Controles de Gestión.</t>
        </r>
        <r>
          <rPr>
            <sz val="14"/>
            <color indexed="81"/>
            <rFont val="Tahoma"/>
            <family val="2"/>
          </rPr>
          <t xml:space="preserve"> Son aquellos controles orientados a asegurar el cumplimiento de las estrategias, políticas y objetivos institucionales, </t>
        </r>
        <r>
          <rPr>
            <b/>
            <sz val="14"/>
            <color indexed="81"/>
            <rFont val="Tahoma"/>
            <family val="2"/>
          </rPr>
          <t>EJEMPLOS:</t>
        </r>
        <r>
          <rPr>
            <sz val="14"/>
            <color indexed="81"/>
            <rFont val="Tahoma"/>
            <family val="2"/>
          </rPr>
          <t xml:space="preserve"> Indicadores, auditorías, informes, comités, monitoreo de riesgos, seguimientos, entre otros. </t>
        </r>
        <r>
          <rPr>
            <sz val="9"/>
            <color indexed="81"/>
            <rFont val="Tahoma"/>
            <family val="2"/>
          </rPr>
          <t xml:space="preserve">
</t>
        </r>
        <r>
          <rPr>
            <sz val="14"/>
            <color indexed="81"/>
            <rFont val="Tahoma"/>
            <family val="2"/>
          </rPr>
          <t xml:space="preserve">
</t>
        </r>
        <r>
          <rPr>
            <b/>
            <sz val="14"/>
            <color indexed="81"/>
            <rFont val="Tahoma"/>
            <family val="2"/>
          </rPr>
          <t>Controles Operativos.</t>
        </r>
        <r>
          <rPr>
            <sz val="14"/>
            <color indexed="81"/>
            <rFont val="Tahoma"/>
            <family val="2"/>
          </rPr>
          <t xml:space="preserve"> Son aquellos controles enfocados a asegurar la ejecución de las actividades de un proceso,</t>
        </r>
        <r>
          <rPr>
            <b/>
            <sz val="14"/>
            <color indexed="81"/>
            <rFont val="Tahoma"/>
            <family val="2"/>
          </rPr>
          <t xml:space="preserve"> EJEMPLOS:
</t>
        </r>
        <r>
          <rPr>
            <sz val="14"/>
            <color indexed="81"/>
            <rFont val="Tahoma"/>
            <family val="2"/>
          </rPr>
          <t xml:space="preserve">Conciliaciones, Consecutivos, Verificación de firmas, Listas de, chequeo, Registro controlado, Segregación de funciones, Niveles de autorización, Custodia apropiada, Procedimientos formales aplicados, Pólizas, Seguridad física, Contingencias y respaldo, Personal capacitado, Aseguramiento y calidad.
</t>
        </r>
        <r>
          <rPr>
            <b/>
            <sz val="14"/>
            <color indexed="81"/>
            <rFont val="Tahoma"/>
            <family val="2"/>
          </rPr>
          <t>Controles Legales.</t>
        </r>
        <r>
          <rPr>
            <sz val="14"/>
            <color indexed="81"/>
            <rFont val="Tahoma"/>
            <family val="2"/>
          </rPr>
          <t xml:space="preserve"> Son aquellos de los cuales hacen parte la normatividad interna y externa aplicable a la Entidad. </t>
        </r>
        <r>
          <rPr>
            <b/>
            <sz val="14"/>
            <color indexed="81"/>
            <rFont val="Tahoma"/>
            <family val="2"/>
          </rPr>
          <t xml:space="preserve">EJEMPLOS: </t>
        </r>
        <r>
          <rPr>
            <sz val="14"/>
            <color indexed="81"/>
            <rFont val="Tahoma"/>
            <family val="2"/>
          </rPr>
          <t xml:space="preserve">Normograma, marco normativo (cuando aplique) contenido en Manuales, Procedimientos, Planes, Guías, Instructivos, Anexos y Protocolos.
</t>
        </r>
        <r>
          <rPr>
            <sz val="9"/>
            <color indexed="81"/>
            <rFont val="Tahoma"/>
            <family val="2"/>
          </rPr>
          <t xml:space="preserve">
</t>
        </r>
      </text>
    </comment>
    <comment ref="M7" authorId="0">
      <text>
        <r>
          <rPr>
            <b/>
            <sz val="14"/>
            <color indexed="81"/>
            <rFont val="Tahoma"/>
            <family val="2"/>
          </rPr>
          <t>Estructura de la Acción:</t>
        </r>
        <r>
          <rPr>
            <sz val="9"/>
            <color indexed="81"/>
            <rFont val="Tahoma"/>
            <family val="2"/>
          </rPr>
          <t xml:space="preserve">
</t>
        </r>
        <r>
          <rPr>
            <sz val="14"/>
            <color indexed="81"/>
            <rFont val="Tahoma"/>
            <family val="2"/>
          </rPr>
          <t xml:space="preserve">
</t>
        </r>
        <r>
          <rPr>
            <b/>
            <sz val="14"/>
            <color indexed="81"/>
            <rFont val="Tahoma"/>
            <family val="2"/>
          </rPr>
          <t>Acción</t>
        </r>
        <r>
          <rPr>
            <sz val="14"/>
            <color indexed="81"/>
            <rFont val="Tahoma"/>
            <family val="2"/>
          </rPr>
          <t xml:space="preserve">
Actividad realizada para llevar a cabo la accion.
</t>
        </r>
        <r>
          <rPr>
            <b/>
            <sz val="14"/>
            <color indexed="81"/>
            <rFont val="Tahoma"/>
            <family val="2"/>
          </rPr>
          <t>Objeto sobre el cual recae la acción</t>
        </r>
        <r>
          <rPr>
            <sz val="14"/>
            <color indexed="81"/>
            <rFont val="Tahoma"/>
            <family val="2"/>
          </rPr>
          <t xml:space="preserve">
Puede ser un documento en su totalidad, una característica a controlar producto de una actividad específica que implique inspección, confirmación o comparación; un comité, un informe, entre otros.
</t>
        </r>
        <r>
          <rPr>
            <b/>
            <sz val="14"/>
            <color indexed="81"/>
            <rFont val="Tahoma"/>
            <family val="2"/>
          </rPr>
          <t>Elementos adicionales de contexto o descriptivos</t>
        </r>
        <r>
          <rPr>
            <sz val="9"/>
            <color indexed="81"/>
            <rFont val="Tahoma"/>
            <family val="2"/>
          </rPr>
          <t xml:space="preserve">
</t>
        </r>
        <r>
          <rPr>
            <sz val="14"/>
            <color indexed="81"/>
            <rFont val="Tahoma"/>
            <family val="2"/>
          </rPr>
          <t>Complementan el control. Pueden ser referentes a nivel de documentos, normas, entre otros</t>
        </r>
        <r>
          <rPr>
            <sz val="9"/>
            <color indexed="81"/>
            <rFont val="Tahoma"/>
            <family val="2"/>
          </rPr>
          <t xml:space="preserve">.
</t>
        </r>
      </text>
    </comment>
    <comment ref="C8" authorId="0">
      <text>
        <r>
          <rPr>
            <sz val="12"/>
            <color indexed="81"/>
            <rFont val="Tahoma"/>
            <family val="2"/>
          </rPr>
          <t xml:space="preserve">Es el motivo o razón por la que se genera un riesgo. </t>
        </r>
        <r>
          <rPr>
            <b/>
            <sz val="12"/>
            <color indexed="81"/>
            <rFont val="Tahoma"/>
            <family val="2"/>
          </rPr>
          <t xml:space="preserve">Debido a…
</t>
        </r>
      </text>
    </comment>
    <comment ref="D8" authorId="0">
      <text>
        <r>
          <rPr>
            <sz val="14"/>
            <color indexed="81"/>
            <rFont val="Tahoma"/>
            <family val="2"/>
          </rPr>
          <t xml:space="preserve">Evento capaz de poner en peligro el cumplimiento del OBJETIVO DEL PROCESO 
</t>
        </r>
        <r>
          <rPr>
            <b/>
            <sz val="14"/>
            <color indexed="81"/>
            <rFont val="Tahoma"/>
            <family val="2"/>
          </rPr>
          <t>Podría ocurrir…</t>
        </r>
        <r>
          <rPr>
            <b/>
            <sz val="9"/>
            <color indexed="81"/>
            <rFont val="Tahoma"/>
            <family val="2"/>
          </rPr>
          <t xml:space="preserve">
</t>
        </r>
      </text>
    </comment>
    <comment ref="E8" authorId="0">
      <text>
        <r>
          <rPr>
            <sz val="14"/>
            <color indexed="81"/>
            <rFont val="Tahoma"/>
            <family val="2"/>
          </rPr>
          <t>Se refiere a las características generales o las formas en que se
observa o manifiesta el riesgo identificado.</t>
        </r>
        <r>
          <rPr>
            <b/>
            <sz val="14"/>
            <color indexed="81"/>
            <rFont val="Tahoma"/>
            <family val="2"/>
          </rPr>
          <t xml:space="preserve"> 
De que se trata</t>
        </r>
        <r>
          <rPr>
            <sz val="9"/>
            <color indexed="81"/>
            <rFont val="Tahoma"/>
            <family val="2"/>
          </rPr>
          <t xml:space="preserve">
</t>
        </r>
      </text>
    </comment>
    <comment ref="F8" authorId="0">
      <text>
        <r>
          <rPr>
            <sz val="14"/>
            <color indexed="81"/>
            <rFont val="Tahoma"/>
            <family val="2"/>
          </rPr>
          <t xml:space="preserve">Consecuencia positiva o negativa, de la ocurrencia de un evento.
</t>
        </r>
        <r>
          <rPr>
            <b/>
            <sz val="14"/>
            <color indexed="81"/>
            <rFont val="Tahoma"/>
            <family val="2"/>
          </rPr>
          <t>Lo que podría ocasionar</t>
        </r>
        <r>
          <rPr>
            <b/>
            <sz val="9"/>
            <color indexed="81"/>
            <rFont val="Tahoma"/>
            <family val="2"/>
          </rPr>
          <t>…</t>
        </r>
        <r>
          <rPr>
            <sz val="9"/>
            <color indexed="81"/>
            <rFont val="Tahoma"/>
            <family val="2"/>
          </rPr>
          <t xml:space="preserve">
</t>
        </r>
      </text>
    </comment>
    <comment ref="G8" authorId="0">
      <text>
        <r>
          <rPr>
            <b/>
            <sz val="9"/>
            <color indexed="81"/>
            <rFont val="Tahoma"/>
            <family val="2"/>
          </rPr>
          <t>RIESGO ESTRATEGICO</t>
        </r>
        <r>
          <rPr>
            <sz val="9"/>
            <color indexed="81"/>
            <rFont val="Tahoma"/>
            <family val="2"/>
          </rPr>
          <t xml:space="preserve"> Está asociado con los procesos que orientan y direccionan la Institución. Se enfoca hacia los asuntos globales relacionados con la Misión, el cumplimiento de Objetivos Estratégicos, los fundamentos Éticos, la definición de Políticas y Estrategias, el diseño y conceptualización de la organización, la formulación de planes, programas y asignación de recursos y el establecimiento de Políticas y formas de interacción con todos los actores internos y externos ligados a la Universidad. 
</t>
        </r>
        <r>
          <rPr>
            <b/>
            <sz val="9"/>
            <color indexed="81"/>
            <rFont val="Tahoma"/>
            <family val="2"/>
          </rPr>
          <t>RIESGO OPERATIVO</t>
        </r>
        <r>
          <rPr>
            <sz val="9"/>
            <color indexed="81"/>
            <rFont val="Tahoma"/>
            <family val="2"/>
          </rPr>
          <t xml:space="preserve"> Es la posibilidad de ocurrencia de pérdidas financieras originadas por fallas o insuficiencias de los procesos, personas, sistemas internos, tecnología y en la presencia de eventos externos imprevistos, La Operación comprende las actividades relacionados con la ejecución de los Procesos Misionales (Docencia, Investigación y Proyección Social) y el funcionamiento de los Procesos de Apoyo técnico-administrativo de la institución (Gestión de Bienestar Universitario, Gestión Administrativa y Financiera, Gestión de Mercadeo, Gestión Documental, Gestión Jurídica, Gestión del Talento Humano, Gestión de Recursos Educativos, Gestión de Infraestructura Física, Gestión de Egresados, Gestión de Infraestructura Tecnológica) 
</t>
        </r>
        <r>
          <rPr>
            <b/>
            <sz val="9"/>
            <color indexed="81"/>
            <rFont val="Tahoma"/>
            <family val="2"/>
          </rPr>
          <t>RIESGO FINANCIERO</t>
        </r>
        <r>
          <rPr>
            <sz val="9"/>
            <color indexed="81"/>
            <rFont val="Tahoma"/>
            <family val="2"/>
          </rPr>
          <t xml:space="preserve"> Se relacionan con la eficacia y transparencia en el manejo de los recursos de la Universidad que incluye, la ejecución presupuestal, la elaboración de los estados financieros, los pagos, manejos de excedentes de tesorería y manejo de los bienes de la universidad. (Riesgo Contable, Riesgo Presupuestal)
</t>
        </r>
        <r>
          <rPr>
            <b/>
            <sz val="9"/>
            <color indexed="81"/>
            <rFont val="Tahoma"/>
            <family val="2"/>
          </rPr>
          <t>RIESGOS DE CUMPLIMIENTO</t>
        </r>
        <r>
          <rPr>
            <sz val="9"/>
            <color indexed="81"/>
            <rFont val="Tahoma"/>
            <family val="2"/>
          </rPr>
          <t xml:space="preserve"> Se asocian con la capacidad de la Universidad para cumplir con los requisitos legales, contractuales, de ética y en general con su compromiso ante la comunidad.
</t>
        </r>
        <r>
          <rPr>
            <b/>
            <sz val="9"/>
            <color indexed="81"/>
            <rFont val="Tahoma"/>
            <family val="2"/>
          </rPr>
          <t xml:space="preserve">
RIESGOS DE TECNOLOGIA </t>
        </r>
        <r>
          <rPr>
            <sz val="9"/>
            <color indexed="81"/>
            <rFont val="Tahoma"/>
            <family val="2"/>
          </rPr>
          <t xml:space="preserve">Son los riesgos derivados de fallas en la seguridad y continuidad operativa de los sistemas TI, de errores en el desarrollo e implementación de dichos sistemas y su compatibilidad e integración, problemas de calidad de información, inadecuada inversión en tecnología y fallas para alinear la TI con los objetivos de la institución, fallas e interrupción en los sistemas, recuperación inadecuada de desastres y/o la continuidad de los planes establecidos. Es decir se asocian con la capacidad de la Universidad, para que la tecnología disponible satisfaga las necesidades actuales y futuras que soporte el cumplimiento de la misión.
</t>
        </r>
        <r>
          <rPr>
            <b/>
            <sz val="9"/>
            <color indexed="81"/>
            <rFont val="Tahoma"/>
            <family val="2"/>
          </rPr>
          <t xml:space="preserve">RIESGO DE IMAGEN </t>
        </r>
        <r>
          <rPr>
            <sz val="9"/>
            <color indexed="81"/>
            <rFont val="Tahoma"/>
            <family val="2"/>
          </rPr>
          <t xml:space="preserve">Es la posibilidad de pérdida por mala imagen, desprestigio, publicidad negativa, cierta o no, respecto de la misma y sus servicios, que produzca pérdida de estudiantes, disminución de ingresos o procesos judiciales. Es decir el riesgo de imagen, está relacionado con la percepción y la confianza por parte de la ciudadanía, hacia la institución
</t>
        </r>
        <r>
          <rPr>
            <b/>
            <sz val="9"/>
            <color indexed="81"/>
            <rFont val="Tahoma"/>
            <family val="2"/>
          </rPr>
          <t>RIESGO LEGAL</t>
        </r>
        <r>
          <rPr>
            <sz val="9"/>
            <color indexed="81"/>
            <rFont val="Tahoma"/>
            <family val="2"/>
          </rPr>
          <t xml:space="preserve"> Se entiende por riesgo legal la posibilidad de pérdida en que incurre una institución al ser multada, sancionada u obligada a reparar daños como resultado de haber incumplido normas legales u obligaciones de los contratos. También se origina en deficiencias en los contratos y transacciones como resultado de actuaciones malintencionadas, negligencia o descuido, que afectan la formalización o ejecución de contratos u operaciones. 
</t>
        </r>
      </text>
    </comment>
    <comment ref="H8" authorId="0">
      <text>
        <r>
          <rPr>
            <b/>
            <sz val="14"/>
            <color indexed="81"/>
            <rFont val="Tahoma"/>
            <family val="2"/>
          </rPr>
          <t xml:space="preserve">PROBABILIDAD
</t>
        </r>
        <r>
          <rPr>
            <sz val="14"/>
            <color indexed="81"/>
            <rFont val="Tahoma"/>
            <family val="2"/>
          </rPr>
          <t xml:space="preserve">
ALTA : 3  Es inevitable que el riesgo se presente
MEDIA : 2  Es factible que el riesgo se presente
BAJA : 1 Es muy poco factible que el riesgo se presente</t>
        </r>
      </text>
    </comment>
    <comment ref="I8" authorId="0">
      <text>
        <r>
          <rPr>
            <b/>
            <sz val="14"/>
            <color indexed="81"/>
            <rFont val="Tahoma"/>
            <family val="2"/>
          </rPr>
          <t xml:space="preserve">IMPACTO:
</t>
        </r>
        <r>
          <rPr>
            <sz val="14"/>
            <color indexed="81"/>
            <rFont val="Tahoma"/>
            <family val="2"/>
          </rPr>
          <t xml:space="preserve">LEVE 5 Si el riesgo llegara a presentarse, afecta en grado bajo al proceso
MODERADO 10 Si el riesgo llegara a presentarse, afecta en grado medio al proceso
CATASTROFICO 20 Si el riesgo llegara a presentarse, afecta en alto grado al proceso </t>
        </r>
      </text>
    </comment>
  </commentList>
</comments>
</file>

<file path=xl/comments2.xml><?xml version="1.0" encoding="utf-8"?>
<comments xmlns="http://schemas.openxmlformats.org/spreadsheetml/2006/main">
  <authors>
    <author>TuSoft</author>
  </authors>
  <commentList>
    <comment ref="L6" authorId="0">
      <text>
        <r>
          <rPr>
            <b/>
            <sz val="14"/>
            <color indexed="81"/>
            <rFont val="Tahoma"/>
            <family val="2"/>
          </rPr>
          <t xml:space="preserve"> Tipos de control</t>
        </r>
        <r>
          <rPr>
            <sz val="14"/>
            <color indexed="81"/>
            <rFont val="Tahoma"/>
            <family val="2"/>
          </rPr>
          <t xml:space="preserve">
</t>
        </r>
        <r>
          <rPr>
            <b/>
            <sz val="14"/>
            <color indexed="81"/>
            <rFont val="Tahoma"/>
            <family val="2"/>
          </rPr>
          <t>Controles de Gestión.</t>
        </r>
        <r>
          <rPr>
            <sz val="14"/>
            <color indexed="81"/>
            <rFont val="Tahoma"/>
            <family val="2"/>
          </rPr>
          <t xml:space="preserve"> Son aquellos controles orientados a asegurar el cumplimiento de las estrategias, políticas y objetivos institucionales, </t>
        </r>
        <r>
          <rPr>
            <b/>
            <sz val="14"/>
            <color indexed="81"/>
            <rFont val="Tahoma"/>
            <family val="2"/>
          </rPr>
          <t>EJEMPLOS:</t>
        </r>
        <r>
          <rPr>
            <sz val="14"/>
            <color indexed="81"/>
            <rFont val="Tahoma"/>
            <family val="2"/>
          </rPr>
          <t xml:space="preserve"> Indicadores, auditorías, informes, comités, monitoreo de riesgos, seguimientos, entre otros. </t>
        </r>
        <r>
          <rPr>
            <sz val="9"/>
            <color indexed="81"/>
            <rFont val="Tahoma"/>
            <family val="2"/>
          </rPr>
          <t xml:space="preserve">
</t>
        </r>
        <r>
          <rPr>
            <sz val="14"/>
            <color indexed="81"/>
            <rFont val="Tahoma"/>
            <family val="2"/>
          </rPr>
          <t xml:space="preserve">
</t>
        </r>
        <r>
          <rPr>
            <b/>
            <sz val="14"/>
            <color indexed="81"/>
            <rFont val="Tahoma"/>
            <family val="2"/>
          </rPr>
          <t>Controles Operativos.</t>
        </r>
        <r>
          <rPr>
            <sz val="14"/>
            <color indexed="81"/>
            <rFont val="Tahoma"/>
            <family val="2"/>
          </rPr>
          <t xml:space="preserve"> Son aquellos controles enfocados a asegurar la ejecución de las actividades de un proceso,</t>
        </r>
        <r>
          <rPr>
            <b/>
            <sz val="14"/>
            <color indexed="81"/>
            <rFont val="Tahoma"/>
            <family val="2"/>
          </rPr>
          <t xml:space="preserve"> EJEMPLOS:
</t>
        </r>
        <r>
          <rPr>
            <sz val="14"/>
            <color indexed="81"/>
            <rFont val="Tahoma"/>
            <family val="2"/>
          </rPr>
          <t xml:space="preserve">Conciliaciones, Consecutivos, Verificación de firmas, Listas de, chequeo, Registro controlado, Segregación de funciones, Niveles de autorización, Custodia apropiada, Procedimientos formales aplicados, Pólizas, Seguridad física, Contingencias y respaldo, Personal capacitado, Aseguramiento y calidad.
</t>
        </r>
        <r>
          <rPr>
            <b/>
            <sz val="14"/>
            <color indexed="81"/>
            <rFont val="Tahoma"/>
            <family val="2"/>
          </rPr>
          <t>Controles Legales.</t>
        </r>
        <r>
          <rPr>
            <sz val="14"/>
            <color indexed="81"/>
            <rFont val="Tahoma"/>
            <family val="2"/>
          </rPr>
          <t xml:space="preserve"> Son aquellos de los cuales hacen parte la normatividad interna y externa aplicable a la Entidad. </t>
        </r>
        <r>
          <rPr>
            <b/>
            <sz val="14"/>
            <color indexed="81"/>
            <rFont val="Tahoma"/>
            <family val="2"/>
          </rPr>
          <t xml:space="preserve">EJEMPLOS: </t>
        </r>
        <r>
          <rPr>
            <sz val="14"/>
            <color indexed="81"/>
            <rFont val="Tahoma"/>
            <family val="2"/>
          </rPr>
          <t xml:space="preserve">Normograma, marco normativo (cuando aplique) contenido en Manuales, Procedimientos, Planes, Guías, Instructivos, Anexos y Protocolos.
</t>
        </r>
        <r>
          <rPr>
            <sz val="9"/>
            <color indexed="81"/>
            <rFont val="Tahoma"/>
            <family val="2"/>
          </rPr>
          <t xml:space="preserve">
</t>
        </r>
      </text>
    </comment>
    <comment ref="M6" authorId="0">
      <text>
        <r>
          <rPr>
            <b/>
            <sz val="14"/>
            <color indexed="81"/>
            <rFont val="Tahoma"/>
            <family val="2"/>
          </rPr>
          <t>Estructura de la Acción:</t>
        </r>
        <r>
          <rPr>
            <sz val="9"/>
            <color indexed="81"/>
            <rFont val="Tahoma"/>
            <family val="2"/>
          </rPr>
          <t xml:space="preserve">
</t>
        </r>
        <r>
          <rPr>
            <sz val="14"/>
            <color indexed="81"/>
            <rFont val="Tahoma"/>
            <family val="2"/>
          </rPr>
          <t xml:space="preserve">
</t>
        </r>
        <r>
          <rPr>
            <b/>
            <sz val="14"/>
            <color indexed="81"/>
            <rFont val="Tahoma"/>
            <family val="2"/>
          </rPr>
          <t>Acción</t>
        </r>
        <r>
          <rPr>
            <sz val="14"/>
            <color indexed="81"/>
            <rFont val="Tahoma"/>
            <family val="2"/>
          </rPr>
          <t xml:space="preserve">
Actividad realizada para llevar a cabo la accion.
</t>
        </r>
        <r>
          <rPr>
            <b/>
            <sz val="14"/>
            <color indexed="81"/>
            <rFont val="Tahoma"/>
            <family val="2"/>
          </rPr>
          <t>Objeto sobre el cual recae la acción</t>
        </r>
        <r>
          <rPr>
            <sz val="14"/>
            <color indexed="81"/>
            <rFont val="Tahoma"/>
            <family val="2"/>
          </rPr>
          <t xml:space="preserve">
Puede ser un documento en su totalidad, una característica a controlar producto de una actividad específica que implique inspección, confirmación o comparación; un comité, un informe, entre otros.
</t>
        </r>
        <r>
          <rPr>
            <b/>
            <sz val="14"/>
            <color indexed="81"/>
            <rFont val="Tahoma"/>
            <family val="2"/>
          </rPr>
          <t>Elementos adicionales de contexto o descriptivos</t>
        </r>
        <r>
          <rPr>
            <sz val="9"/>
            <color indexed="81"/>
            <rFont val="Tahoma"/>
            <family val="2"/>
          </rPr>
          <t xml:space="preserve">
</t>
        </r>
        <r>
          <rPr>
            <sz val="14"/>
            <color indexed="81"/>
            <rFont val="Tahoma"/>
            <family val="2"/>
          </rPr>
          <t>Complementan el control. Pueden ser referentes a nivel de documentos, normas, entre otros</t>
        </r>
        <r>
          <rPr>
            <sz val="9"/>
            <color indexed="81"/>
            <rFont val="Tahoma"/>
            <family val="2"/>
          </rPr>
          <t xml:space="preserve">.
</t>
        </r>
      </text>
    </comment>
    <comment ref="C7" authorId="0">
      <text>
        <r>
          <rPr>
            <sz val="12"/>
            <color indexed="81"/>
            <rFont val="Tahoma"/>
            <family val="2"/>
          </rPr>
          <t xml:space="preserve">Es el motivo o razón por la que se genera un riesgo. </t>
        </r>
        <r>
          <rPr>
            <b/>
            <sz val="12"/>
            <color indexed="81"/>
            <rFont val="Tahoma"/>
            <family val="2"/>
          </rPr>
          <t xml:space="preserve">Debido a…
</t>
        </r>
      </text>
    </comment>
    <comment ref="D7" authorId="0">
      <text>
        <r>
          <rPr>
            <sz val="14"/>
            <color indexed="81"/>
            <rFont val="Tahoma"/>
            <family val="2"/>
          </rPr>
          <t xml:space="preserve">Evento capaz de poner en peligro el cumplimiento del OBJETIVO DEL PROCESO 
</t>
        </r>
        <r>
          <rPr>
            <b/>
            <sz val="14"/>
            <color indexed="81"/>
            <rFont val="Tahoma"/>
            <family val="2"/>
          </rPr>
          <t>Podría ocurrir…</t>
        </r>
        <r>
          <rPr>
            <b/>
            <sz val="9"/>
            <color indexed="81"/>
            <rFont val="Tahoma"/>
            <family val="2"/>
          </rPr>
          <t xml:space="preserve">
</t>
        </r>
      </text>
    </comment>
    <comment ref="E7" authorId="0">
      <text>
        <r>
          <rPr>
            <sz val="14"/>
            <color indexed="81"/>
            <rFont val="Tahoma"/>
            <family val="2"/>
          </rPr>
          <t>Se refiere a las características generales o las formas en que se
observa o manifiesta el riesgo identificado.</t>
        </r>
        <r>
          <rPr>
            <b/>
            <sz val="14"/>
            <color indexed="81"/>
            <rFont val="Tahoma"/>
            <family val="2"/>
          </rPr>
          <t xml:space="preserve"> 
De que se trata</t>
        </r>
        <r>
          <rPr>
            <sz val="9"/>
            <color indexed="81"/>
            <rFont val="Tahoma"/>
            <family val="2"/>
          </rPr>
          <t xml:space="preserve">
</t>
        </r>
      </text>
    </comment>
    <comment ref="F7" authorId="0">
      <text>
        <r>
          <rPr>
            <sz val="14"/>
            <color indexed="81"/>
            <rFont val="Tahoma"/>
            <family val="2"/>
          </rPr>
          <t xml:space="preserve">Consecuencia positiva o negativa, de la ocurrencia de un evento.
</t>
        </r>
        <r>
          <rPr>
            <b/>
            <sz val="14"/>
            <color indexed="81"/>
            <rFont val="Tahoma"/>
            <family val="2"/>
          </rPr>
          <t>Lo que podría ocasionar</t>
        </r>
        <r>
          <rPr>
            <b/>
            <sz val="9"/>
            <color indexed="81"/>
            <rFont val="Tahoma"/>
            <family val="2"/>
          </rPr>
          <t>…</t>
        </r>
        <r>
          <rPr>
            <sz val="9"/>
            <color indexed="81"/>
            <rFont val="Tahoma"/>
            <family val="2"/>
          </rPr>
          <t xml:space="preserve">
</t>
        </r>
      </text>
    </comment>
    <comment ref="G7" authorId="0">
      <text>
        <r>
          <rPr>
            <b/>
            <sz val="9"/>
            <color indexed="81"/>
            <rFont val="Tahoma"/>
            <family val="2"/>
          </rPr>
          <t>RIESGO ESTRATEGICO</t>
        </r>
        <r>
          <rPr>
            <sz val="9"/>
            <color indexed="81"/>
            <rFont val="Tahoma"/>
            <family val="2"/>
          </rPr>
          <t xml:space="preserve"> Está asociado con los procesos que orientan y direccionan la Institución. Se enfoca hacia los asuntos globales relacionados con la Misión, el cumplimiento de Objetivos Estratégicos, los fundamentos Éticos, la definición de Políticas y Estrategias, el diseño y conceptualización de la organización, la formulación de planes, programas y asignación de recursos y el establecimiento de Políticas y formas de interacción con todos los actores internos y externos ligados a la Universidad. 
</t>
        </r>
        <r>
          <rPr>
            <b/>
            <sz val="9"/>
            <color indexed="81"/>
            <rFont val="Tahoma"/>
            <family val="2"/>
          </rPr>
          <t>RIESGO OPERATIVO</t>
        </r>
        <r>
          <rPr>
            <sz val="9"/>
            <color indexed="81"/>
            <rFont val="Tahoma"/>
            <family val="2"/>
          </rPr>
          <t xml:space="preserve"> Es la posibilidad de ocurrencia de pérdidas financieras originadas por fallas o insuficiencias de los procesos, personas, sistemas internos, tecnología y en la presencia de eventos externos imprevistos, La Operación comprende las actividades relacionados con la ejecución de los Procesos Misionales (Docencia, Investigación y Proyección Social) y el funcionamiento de los Procesos de Apoyo técnico-administrativo de la institución (Gestión de Bienestar Universitario, Gestión Administrativa y Financiera, Gestión de Mercadeo, Gestión Documental, Gestión Jurídica, Gestión del Talento Humano, Gestión de Recursos Educativos, Gestión de Infraestructura Física, Gestión de Egresados, Gestión de Infraestructura Tecnológica) 
</t>
        </r>
        <r>
          <rPr>
            <b/>
            <sz val="9"/>
            <color indexed="81"/>
            <rFont val="Tahoma"/>
            <family val="2"/>
          </rPr>
          <t>RIESGO FINANCIERO</t>
        </r>
        <r>
          <rPr>
            <sz val="9"/>
            <color indexed="81"/>
            <rFont val="Tahoma"/>
            <family val="2"/>
          </rPr>
          <t xml:space="preserve"> Se relacionan con la eficacia y transparencia en el manejo de los recursos de la Universidad que incluye, la ejecución presupuestal, la elaboración de los estados financieros, los pagos, manejos de excedentes de tesorería y manejo de los bienes de la universidad. (Riesgo Contable, Riesgo Presupuestal)
</t>
        </r>
        <r>
          <rPr>
            <b/>
            <sz val="9"/>
            <color indexed="81"/>
            <rFont val="Tahoma"/>
            <family val="2"/>
          </rPr>
          <t>RIESGOS DE CUMPLIMIENTO</t>
        </r>
        <r>
          <rPr>
            <sz val="9"/>
            <color indexed="81"/>
            <rFont val="Tahoma"/>
            <family val="2"/>
          </rPr>
          <t xml:space="preserve"> Se asocian con la capacidad de la Universidad para cumplir con los requisitos legales, contractuales, de ética y en general con su compromiso ante la comunidad.
</t>
        </r>
        <r>
          <rPr>
            <b/>
            <sz val="9"/>
            <color indexed="81"/>
            <rFont val="Tahoma"/>
            <family val="2"/>
          </rPr>
          <t xml:space="preserve">
RIESGOS DE TECNOLOGIA </t>
        </r>
        <r>
          <rPr>
            <sz val="9"/>
            <color indexed="81"/>
            <rFont val="Tahoma"/>
            <family val="2"/>
          </rPr>
          <t xml:space="preserve">Son los riesgos derivados de fallas en la seguridad y continuidad operativa de los sistemas TI, de errores en el desarrollo e implementación de dichos sistemas y su compatibilidad e integración, problemas de calidad de información, inadecuada inversión en tecnología y fallas para alinear la TI con los objetivos de la institución, fallas e interrupción en los sistemas, recuperación inadecuada de desastres y/o la continuidad de los planes establecidos. Es decir se asocian con la capacidad de la Universidad, para que la tecnología disponible satisfaga las necesidades actuales y futuras que soporte el cumplimiento de la misión.
</t>
        </r>
        <r>
          <rPr>
            <b/>
            <sz val="9"/>
            <color indexed="81"/>
            <rFont val="Tahoma"/>
            <family val="2"/>
          </rPr>
          <t xml:space="preserve">RIESGO DE IMAGEN </t>
        </r>
        <r>
          <rPr>
            <sz val="9"/>
            <color indexed="81"/>
            <rFont val="Tahoma"/>
            <family val="2"/>
          </rPr>
          <t xml:space="preserve">Es la posibilidad de pérdida por mala imagen, desprestigio, publicidad negativa, cierta o no, respecto de la misma y sus servicios, que produzca pérdida de estudiantes, disminución de ingresos o procesos judiciales. Es decir el riesgo de imagen, está relacionado con la percepción y la confianza por parte de la ciudadanía, hacia la institución
</t>
        </r>
        <r>
          <rPr>
            <b/>
            <sz val="9"/>
            <color indexed="81"/>
            <rFont val="Tahoma"/>
            <family val="2"/>
          </rPr>
          <t>RIESGO LEGAL</t>
        </r>
        <r>
          <rPr>
            <sz val="9"/>
            <color indexed="81"/>
            <rFont val="Tahoma"/>
            <family val="2"/>
          </rPr>
          <t xml:space="preserve"> Se entiende por riesgo legal la posibilidad de pérdida en que incurre una institución al ser multada, sancionada u obligada a reparar daños como resultado de haber incumplido normas legales u obligaciones de los contratos. También se origina en deficiencias en los contratos y transacciones como resultado de actuaciones malintencionadas, negligencia o descuido, que afectan la formalización o ejecución de contratos u operaciones. 
</t>
        </r>
      </text>
    </comment>
    <comment ref="H7" authorId="0">
      <text>
        <r>
          <rPr>
            <b/>
            <sz val="14"/>
            <color indexed="81"/>
            <rFont val="Tahoma"/>
            <family val="2"/>
          </rPr>
          <t xml:space="preserve">PROBABILIDAD
</t>
        </r>
        <r>
          <rPr>
            <sz val="14"/>
            <color indexed="81"/>
            <rFont val="Tahoma"/>
            <family val="2"/>
          </rPr>
          <t xml:space="preserve">
ALTA : 3  Es inevitable que el riesgo se presente
MEDIA : 2  Es factible que el riesgo se presente
BAJA : 1 Es muy poco factible que el riesgo se presente</t>
        </r>
      </text>
    </comment>
    <comment ref="I7" authorId="0">
      <text>
        <r>
          <rPr>
            <b/>
            <sz val="14"/>
            <color indexed="81"/>
            <rFont val="Tahoma"/>
            <family val="2"/>
          </rPr>
          <t xml:space="preserve">IMPACTO:
</t>
        </r>
        <r>
          <rPr>
            <sz val="14"/>
            <color indexed="81"/>
            <rFont val="Tahoma"/>
            <family val="2"/>
          </rPr>
          <t xml:space="preserve">LEVE 5 Si el riesgo llegara a presentarse, afecta en grado bajo al proceso
MODERADO 10 Si el riesgo llegara a presentarse, afecta en grado medio al proceso
CATASTROFICO 20 Si el riesgo llegara a presentarse, afecta en alto grado al proceso </t>
        </r>
      </text>
    </comment>
  </commentList>
</comments>
</file>

<file path=xl/sharedStrings.xml><?xml version="1.0" encoding="utf-8"?>
<sst xmlns="http://schemas.openxmlformats.org/spreadsheetml/2006/main" count="186" uniqueCount="140">
  <si>
    <t>N°</t>
  </si>
  <si>
    <t>CLASIFICACIÓN</t>
  </si>
  <si>
    <t>MAPA DE RIESGOS
UNIVERSIDAD CATÓLICA DE MANIZALES
"UCM"</t>
  </si>
  <si>
    <t>EFECTO
(Consecuencias Pósibles)</t>
  </si>
  <si>
    <t>CLASE DE RIESGO</t>
  </si>
  <si>
    <t>PROBABILIDAD</t>
  </si>
  <si>
    <t>IMPACTO</t>
  </si>
  <si>
    <t>RIESGO ESTRATEGICO</t>
  </si>
  <si>
    <t xml:space="preserve">Está asociado con los procesos que orientan y direccionan la Institución. Se enfoca hacia los asuntos globales relacionados con la Misión, el cumplimiento de Objetivos Estratégicos, los fundamentos Éticos, la definición de Políticas y Estrategias, el diseño y conceptualización de la organización, la formulación de planes, programas y asignación de recursos y el establecimiento de Políticas y formas de interacción con todos los actores internos y externos ligados a la Universidad. </t>
  </si>
  <si>
    <t>RIESGO OPERATIVO</t>
  </si>
  <si>
    <t xml:space="preserve">Es la posibilidad de ocurrencia de pérdidas financieras originadas por fallas o insuficiencias de los procesos, personas, sistemas internos, tecnología y en la presencia de eventos externos imprevistos, La Operación comprende las actividades relacionados con la ejecución de los Procesos Misionales (Docencia, Investigación y Proyección Social) y el funcionamiento de los Procesos de Apoyo técnico-administrativo de la institución (Gestión de Bienestar Universitario, Gestión Administrativa y Financiera, Gestión de Mercadeo, Gestión Documental, Gestión Jurídica, Gestión del Talento Humano, Gestión de Recursos Educativos, Gestión de Infraestructura Física, Gestión de Egresados, Gestión de Infraestructura Tecnológica) </t>
  </si>
  <si>
    <t>RIESGO FINANCIERO</t>
  </si>
  <si>
    <t>Se relacionan con la eficacia y transparencia en el manejo de los recursos de la Universidad que incluye, la ejecución presupuestal, la elaboración de los estados financieros, los pagos, manejos de excedentes de tesorería y manejo de los bienes de la universidad. (Riesgo Contable, Riesgo Presupuestal)</t>
  </si>
  <si>
    <t>RIESGOS DE CUMPLIMIENTO</t>
  </si>
  <si>
    <t>Se asocian con la capacidad de la Universidad para cumplir con los requisitos legales, contractuales, de ética y en general con su compromiso ante la comunidad.</t>
  </si>
  <si>
    <t>RIESGOS DE TECNOLOGIA</t>
  </si>
  <si>
    <t>Son los riesgos derivados de fallas en la seguridad y continuidad operativa de los sistemas TI, de errores en el desarrollo e implementación de dichos sistemas y su compatibilidad e integración, problemas de calidad de información, inadecuada inversión en tecnología y fallas para alinear la TI con los objetivos de la institución, fallas e interrupción en los sistemas, recuperación inadecuada de desastres y/o la continuidad de los planes establecidos. Es decir se asocian con la capacidad de la Universidad, para que la tecnología disponible satisfaga las necesidades actuales y futuras que soporte el cumplimiento de la misión.</t>
  </si>
  <si>
    <t>RIESGO DE IMAGEN</t>
  </si>
  <si>
    <t>Es la posibilidad de pérdida por mala imagen, desprestigio, publicidad negativa, cierta o no, respecto de la misma y sus servicios, que produzca pérdida de estudiantes, disminución de ingresos o procesos judiciales. Es decir el riesgo de imagen, está relacionado con la percepción y la confianza por parte de la ciudadanía, hacia la institución</t>
  </si>
  <si>
    <t>RIESGO LEGAL</t>
  </si>
  <si>
    <t xml:space="preserve">Se entiende por riesgo legal la posibilidad de pérdida en que incurre una institución al ser multada, sancionada u obligada a reparar daños como resultado de haber incumplido normas legales u obligaciones de los contratos. También se origina en deficiencias en los contratos y transacciones como resultado de actuaciones malintencionadas, negligencia o descuido, que afectan la formalización o ejecución de contratos u operaciones. </t>
  </si>
  <si>
    <t>CLASIFICIACIÓN DE LOS RIESGOS</t>
  </si>
  <si>
    <r>
      <t xml:space="preserve">Bajo el criterio de </t>
    </r>
    <r>
      <rPr>
        <b/>
        <sz val="12"/>
        <color theme="1"/>
        <rFont val="Century Gothic"/>
        <family val="2"/>
      </rPr>
      <t>Probabilidad</t>
    </r>
    <r>
      <rPr>
        <sz val="12"/>
        <color theme="1"/>
        <rFont val="Century Gothic"/>
        <family val="2"/>
      </rPr>
      <t>, el riesgo se debe medir a partir de las siguientes especificaciones:</t>
    </r>
  </si>
  <si>
    <t>PROBABILIDAD DE OCURRENCIA</t>
  </si>
  <si>
    <t>NIVEL</t>
  </si>
  <si>
    <t>INTERPRETACION</t>
  </si>
  <si>
    <t>ALTA</t>
  </si>
  <si>
    <t>Es inevitable que el riesgo se presente</t>
  </si>
  <si>
    <t>MEDIA</t>
  </si>
  <si>
    <t>Es factible que el riesgo se presente</t>
  </si>
  <si>
    <t>BAJA</t>
  </si>
  <si>
    <t>Es muy poco factible que el riesgo se presente</t>
  </si>
  <si>
    <t>La probabilidad es la medida de oportunidad de ocurrencia de un evento, cuyo horizonte de tiempo para establecerla es de un año y se consideran como opciones ALTA, MEDIA y BAJA, para efectos de valoración, se califican así: 3-2-1 respectivamente.</t>
  </si>
  <si>
    <t>CALIFICACIÓN</t>
  </si>
  <si>
    <t>LEVE</t>
  </si>
  <si>
    <t>Si el riesgo llegara a presentarse, afecta en grado bajo al proceso</t>
  </si>
  <si>
    <t>MODERADO</t>
  </si>
  <si>
    <t>Si el riesgo llegara a presentarse, afecta en grado medio al proceso</t>
  </si>
  <si>
    <t>CATASTROFICO</t>
  </si>
  <si>
    <t xml:space="preserve">Si el riesgo llegara a presentarse, afecta en alto grado al proceso </t>
  </si>
  <si>
    <t>El impacto se cataloga como LEVE, MODERADO o CATASTROFICO, los valores escogidos para efectos de su valoración son 5, 10, y 20 respectivamente.</t>
  </si>
  <si>
    <r>
      <t>Bajo el criterio de</t>
    </r>
    <r>
      <rPr>
        <b/>
        <sz val="11"/>
        <color theme="1"/>
        <rFont val="Century Gothic"/>
        <family val="2"/>
      </rPr>
      <t xml:space="preserve"> Impacto</t>
    </r>
    <r>
      <rPr>
        <sz val="11"/>
        <color theme="1"/>
        <rFont val="Century Gothic"/>
        <family val="2"/>
      </rPr>
      <t>, el riesgo se debe medir a partir de las siguientes especificaciones</t>
    </r>
  </si>
  <si>
    <t xml:space="preserve">La matriz de calificación y evaluación de los riesgos, presenta tres filas con la valoración ascendente de la Probabilidad, y tres columnas con la valoración de mayor a menor del Impacto causado por la ocurrencia del riesgo, lo que permite el desplazamiento del riesgo entre las 9 (nueve) diferentes Zonas de Riesgo, que se genera. La ubicación inicial del riesgo en dicha matriz dependerá de la calificación de la Probabilidad y del Impacto que se le asigne al riesgo a evaluar. </t>
  </si>
  <si>
    <t>El nivel de riesgo se determina, relacionando la posibilidad de ocurrencia (probabilidad) con la consecuencia (impacto).</t>
  </si>
  <si>
    <t xml:space="preserve">La matriz presenta, así mismo, un análisis cualitativo para estimar la magnitud de las consecuencias potenciales y de la posibilidad de ocurrencia. Igualmente, un análisis cuantitativo de valores numéricos que contribuye a la calidad en la exactitud referente a la calificación y evaluación de los riesgos. </t>
  </si>
  <si>
    <t>La calificación permite, así, establecer el grado de exposición de la dependencia al riesgo, según sea aceptable, tolerable, moderado, importante o inaceptable, para analizar las posibles acciones preventivas y correctivas a implementar. Adicionalmente, las acciones quedan enmarcadas dentro de unas opciones de respuesta frente a cada riesgo, las cuales son recomendaciones de orientación estratégica del plan de acción a seguir, en el control efectivo del riesgo dentro de la dependencia.</t>
  </si>
  <si>
    <t>CRITERIO</t>
  </si>
  <si>
    <t>La materialización del riesgo en esa actividad impide en su totalidad el cumplimiento del objetivo del proceso</t>
  </si>
  <si>
    <t>La materialización del riesgo en esa actividad impide parcial o temporalmente el cumplimiento del objetivo del proceso</t>
  </si>
  <si>
    <t>La materialización del riesgo en esa actividad afecta levemente el cumplimiento del objetivo del proceso</t>
  </si>
  <si>
    <t>Durante el proceso de identificación del riesgo se recomienda hacer una clasificación de los riesgos, con el fin de establecer con mayor facilidad el análisis del impacto, teniendo en cuenta los siguientes conceptos:</t>
  </si>
  <si>
    <t xml:space="preserve">Número Equipos insuficientes y algunos obsoletos.  
</t>
  </si>
  <si>
    <t xml:space="preserve">Incumplimiento en la generación de respuestas a los usuarios.  
</t>
  </si>
  <si>
    <t xml:space="preserve">No se generen las respuestas dentro de los términos legales. 
</t>
  </si>
  <si>
    <t xml:space="preserve">Investigaciones
Sanciones- Demandas 
</t>
  </si>
  <si>
    <t>TOTAL</t>
  </si>
  <si>
    <t>EVALUACIÓN RIESGO</t>
  </si>
  <si>
    <r>
      <rPr>
        <sz val="11"/>
        <color rgb="FFFF0000"/>
        <rFont val="Century Gothic"/>
        <family val="2"/>
      </rPr>
      <t xml:space="preserve">Establecer e implementar </t>
    </r>
    <r>
      <rPr>
        <sz val="11"/>
        <color theme="1"/>
        <rFont val="Century Gothic"/>
        <family val="2"/>
      </rPr>
      <t xml:space="preserve">
un modelo de Planeación Institucional
</t>
    </r>
    <r>
      <rPr>
        <sz val="11"/>
        <color rgb="FF0033CC"/>
        <rFont val="Century Gothic"/>
        <family val="2"/>
      </rPr>
      <t>que permita la articulación estratégica, táctica y operativa en todos los niveles de la Entidad.</t>
    </r>
    <r>
      <rPr>
        <sz val="11"/>
        <color theme="1"/>
        <rFont val="Century Gothic"/>
        <family val="2"/>
      </rPr>
      <t xml:space="preserve">
</t>
    </r>
  </si>
  <si>
    <t>dd/mm/aaaa</t>
  </si>
  <si>
    <t>Cargo</t>
  </si>
  <si>
    <t>Identificación del riesgo</t>
  </si>
  <si>
    <t>Análisis del riesgo</t>
  </si>
  <si>
    <t>Controles existentes</t>
  </si>
  <si>
    <t>Acciones de tratamiento</t>
  </si>
  <si>
    <t>Responsable de la acción</t>
  </si>
  <si>
    <t xml:space="preserve">Causa
</t>
  </si>
  <si>
    <t>Riesgo</t>
  </si>
  <si>
    <t>Descripción</t>
  </si>
  <si>
    <t>Proceso</t>
  </si>
  <si>
    <t>OBJETIVO DEL PROCESO</t>
  </si>
  <si>
    <t>Riesgo Operativo</t>
  </si>
  <si>
    <t>Control de gestion  / Indicadores</t>
  </si>
  <si>
    <t>Fecha 
Inicio</t>
  </si>
  <si>
    <t>Fecha 
Finalización</t>
  </si>
  <si>
    <t>Generar procesos de Formación humana integral desde practicas pedagogicas la persona desde una visión humanista, científica y cristiana.</t>
  </si>
  <si>
    <t xml:space="preserve">Incumplimiento de los tiempos asignados para la investigación </t>
  </si>
  <si>
    <t xml:space="preserve">Riesgo operativo </t>
  </si>
  <si>
    <t xml:space="preserve">15 de enero de 2016
1 de julio de 2016 </t>
  </si>
  <si>
    <t>30 de junio de 2016
15 de diciembre de 2016</t>
  </si>
  <si>
    <t>Bajo nivel de pertinencia en la investigación</t>
  </si>
  <si>
    <t>Operativo</t>
  </si>
  <si>
    <t>La distribución de las horas para la investigación no es la adecuada</t>
  </si>
  <si>
    <t xml:space="preserve">Falta de cultura y estrategias apropiadas para el manejo del tiempo
Asignación de actividades adicionales a la investigación 
Ejecución de actividades docentes no asignadas en planta de investigación 
</t>
  </si>
  <si>
    <t xml:space="preserve">Los docentes en las horas de asignación para investigación, dedican el tiempo a otras asignaciones como: tutorias de trabajos de grado, procesos de autoevaluación, eventos imprevistos, asesorias de otro tipo, comisiones sin asignación en planta
</t>
  </si>
  <si>
    <t xml:space="preserve">Incumplimiento en la ejecución de los planes de gestión de la Dirección de Investigaciones y Posgrados y de los grupos, planes de trabajo de proyectos y plan de publicaciones
Limitación para el escalafonamiento de los grupos de investigacion 
Limitación del escalafonamiento interno del profesor, de acuerdo con el estatuto profesoral de la institución
Limitación para participar en convocatorias externas    
Baja capacidad instalada para soportar procesos de investigacion, en procesos de autoevaluacion con fines de renovación de registro o acreditación </t>
  </si>
  <si>
    <t xml:space="preserve">1. Direccion de Investigacion y Posgrados, Decanos, Directores de programa y Lideres de grupo de investigación
2. Direccion de Investigacion y Posgrados, Decanos, Directores de programa y Lideres de grupo de investigación
3. Vicerrectoria académica y Dirección de Investigaciones y Posgrados </t>
  </si>
  <si>
    <t xml:space="preserve">INVESTIGACIÓN </t>
  </si>
  <si>
    <t>Baja productividad científica, tecnológica y artística</t>
  </si>
  <si>
    <t xml:space="preserve">
No se está alcanzando el cumplimiento de los planes de gestión </t>
  </si>
  <si>
    <t xml:space="preserve">1. Direccion de Investigacion y Posgrados, Decanos, Directores de programa y Lideres de grupo de investigación
2. Vicerrectoria académica y Dirección de Investigaciones y Posgrados </t>
  </si>
  <si>
    <t>Los grupos de investigación formulan o desarrollan investigaciones con bajo nivel de pertinencia</t>
  </si>
  <si>
    <t xml:space="preserve">1. Acompañamiento, seguimiento y control a los investigadores 
2. Reportes a Vicerrectoria académica, planes de mejora y llamados de atención </t>
  </si>
  <si>
    <t>Falta de competencias investigativas (científicas, tecnológicas o artísticas) en los profesores 
  Desarticulacion entre proyectos docentes y los trabajos de grado de los estudiantes
Desarticulación entre procesos académicos y administrativos 
Insuficiendia de recursos humano, fisico, instrumentación, tecnológicos</t>
  </si>
  <si>
    <t>Bajo impacto curricular
Baja oferta de servicios académicos (ingresos conexos)
Baja generacion en la obtención de los productos de Colciencias
Baja visibilidad de grupos e investigadores 
Baja visibilidad y reconocimiento ante la comundades académicas nacionales e internacionales y la sociedad</t>
  </si>
  <si>
    <t>1. Colectivo de Línea, Colectivo de Grupo de Investigación, Consejo de Investigación y Proyección Social, Comisión Central de Investigación y Proyección Social, Direccion de Investigacion y Posgrados, Decanos, Directores de programa, Lideres de grupo de investigación</t>
  </si>
  <si>
    <t>1. Acompañamiento, seguimiento y control a los investigadores durante la formulación de las propuestas</t>
  </si>
  <si>
    <r>
      <rPr>
        <b/>
        <sz val="11"/>
        <rFont val="Century Gothic"/>
        <family val="2"/>
      </rPr>
      <t>Control de gestión:</t>
    </r>
    <r>
      <rPr>
        <sz val="11"/>
        <rFont val="Century Gothic"/>
        <family val="2"/>
      </rPr>
      <t xml:space="preserve">
Evaluaciones  y conceptos emitidos por: Colectivos de Línea, de Grupos de Investigación, Consejo de Investigación y Proyección Social de Facultad (o quien haga sus veces en centros o institutos), Comisión Central de Investigación y Proyección Social, Evaluación por par externo seleccionado de banco de evaluadores de Colciencias
Referente del documento conceptual de la línea de investigación a la cual está adscrita el proyecto
Referente del documento conceptual del grupo de investigación
Referente del Sistema Institucional de Investigaciones
Referente de la Política de Investigaciones
</t>
    </r>
    <r>
      <rPr>
        <b/>
        <sz val="11"/>
        <rFont val="Century Gothic"/>
        <family val="2"/>
      </rPr>
      <t>Control operativo:</t>
    </r>
    <r>
      <rPr>
        <sz val="11"/>
        <rFont val="Century Gothic"/>
        <family val="2"/>
      </rPr>
      <t xml:space="preserve">
Formato de evaluación diligenciado por los Colectivos de Línea, de Grupos de Investigación, Consejo de Investigación y Proyección Social de Facultad (o quien haga sus veces en centros o institutos), Comisión Central de Investigación y Proyección Social, Evaluación por par externo seleccionado de banco de evaluadores de Colcienciascolectivos de línea y de grupo de investigación</t>
    </r>
  </si>
  <si>
    <t>Hace referencia a los cambios temáticos de investigación que se dan en los proyectos de los grupos de la UCM</t>
  </si>
  <si>
    <t xml:space="preserve">Priman intereses personales de los investigadores
Alta rotación del personal que hace parte de los grupos de investigación
Dispersión temática generada por el afán a aplicar a convocatorias externas para la consecución de recursos </t>
  </si>
  <si>
    <t>Formulación de proyectos que no demuestran continuidad en las aréas temáticas de investigación en los grupos</t>
  </si>
  <si>
    <t>Pérdida de la trayectoria de la línea y del grupo de investigación 
No se realiza una adecuada gestión del conocimiento</t>
  </si>
  <si>
    <t xml:space="preserve">1. Conocimiento por parte de los directores de programa, decanos y lideres grupo de la asignación de tiempos de investigación 
2. Acompañamiento, seguimiento y control a los investigadores 
3. Reportes a la Vicerrectoria académica, formulación de planes de mejora y llamados de atención 
</t>
  </si>
  <si>
    <t>1. Acompañamiento, seguimiento y control a los investigadores 
2. Reportes a Vicerrectoria académica, planes de mejora y llamados de atención</t>
  </si>
  <si>
    <t>Asignación no adecuada de los tiempos para investigación</t>
  </si>
  <si>
    <t>No avance en los indicadores del plan de gestión 
Limitada producción de los grupos en los plazos requeridos</t>
  </si>
  <si>
    <t>Desconocimiento de los contextos, políticas públicas, planes de desarrollo, entre otros
Insuficiente integración con los actores gubernamentales, académicos y empresariales
No se priorizan las causas de las problematicas a intervenir
Desconocimiento de las tendencias de las investigación publicadas en las revistas científicas nacionales e internacionales
Escasa participación en convocatorias externas 
No experticia en formulación de proyectos para convocatorias externas</t>
  </si>
  <si>
    <t>Incumplimiento planes de gestion 
planes de trabajo de proyectos, incumplimiento plan de publicaciones
Limitación del escalafonamiento del grupo de investigacion 
Limitación del escalafonamiento interno del profesor
Limitante para participar en convocatorias
Limitación para pulicar en revistas de alto impacto
Limitado acceso de recursos externos 
Pérdida de reconocimiento y visibilización  externa</t>
  </si>
  <si>
    <t>1. Conocimiento por parte de los directores de programa, decanos y lideres grupo de la asignación de tiempos de investigación 
2. Acompañamiento, seguimiento y control a los investigadores 
3. Reportes a la Vicerrectoria académica, formulación de planes de mejora</t>
  </si>
  <si>
    <t>N</t>
  </si>
  <si>
    <r>
      <rPr>
        <b/>
        <sz val="11"/>
        <rFont val="Century Gothic"/>
        <family val="2"/>
      </rPr>
      <t>Control de gestión:</t>
    </r>
    <r>
      <rPr>
        <sz val="11"/>
        <rFont val="Century Gothic"/>
        <family val="2"/>
      </rPr>
      <t xml:space="preserve">
 Presentacion de informes por parte de los investigadores y de los líderes de grupo de investigación
</t>
    </r>
    <r>
      <rPr>
        <b/>
        <sz val="11"/>
        <rFont val="Century Gothic"/>
        <family val="2"/>
      </rPr>
      <t>Control operativo:</t>
    </r>
    <r>
      <rPr>
        <sz val="11"/>
        <rFont val="Century Gothic"/>
        <family val="2"/>
      </rPr>
      <t xml:space="preserve">
Registro de uso de las instalaciones y laboratorios </t>
    </r>
  </si>
  <si>
    <r>
      <rPr>
        <b/>
        <sz val="11"/>
        <rFont val="Century Gothic"/>
        <family val="2"/>
      </rPr>
      <t>Control de gestión:</t>
    </r>
    <r>
      <rPr>
        <sz val="11"/>
        <rFont val="Century Gothic"/>
        <family val="2"/>
      </rPr>
      <t xml:space="preserve">
 Presentacion de informes por parte de los investigadores y de los líderes de grupo de investigación.
Acuerdo para incentivos a la producción  cientifica 
</t>
    </r>
    <r>
      <rPr>
        <b/>
        <sz val="11"/>
        <rFont val="Century Gothic"/>
        <family val="2"/>
      </rPr>
      <t>Control operativo:</t>
    </r>
    <r>
      <rPr>
        <sz val="11"/>
        <rFont val="Century Gothic"/>
        <family val="2"/>
      </rPr>
      <t xml:space="preserve">
Registro de uso de las instalaciones y laboratorios </t>
    </r>
  </si>
  <si>
    <r>
      <rPr>
        <b/>
        <sz val="11"/>
        <rFont val="Century Gothic"/>
        <family val="2"/>
      </rPr>
      <t>Control de gestión:</t>
    </r>
    <r>
      <rPr>
        <sz val="11"/>
        <rFont val="Century Gothic"/>
        <family val="2"/>
      </rPr>
      <t xml:space="preserve">
Presentación de informes y actas de evaluación de los proyectos de investigación avalados por el colectivo de línea y grupo de investigación
</t>
    </r>
    <r>
      <rPr>
        <b/>
        <sz val="11"/>
        <rFont val="Century Gothic"/>
        <family val="2"/>
      </rPr>
      <t>Control operativo:</t>
    </r>
    <r>
      <rPr>
        <sz val="11"/>
        <rFont val="Century Gothic"/>
        <family val="2"/>
      </rPr>
      <t xml:space="preserve">
Registro de actas de colectivo de línea y grupo de investigación</t>
    </r>
  </si>
  <si>
    <r>
      <t xml:space="preserve">Control de gestión:
</t>
    </r>
    <r>
      <rPr>
        <sz val="11"/>
        <rFont val="Century Gothic"/>
        <family val="2"/>
      </rPr>
      <t xml:space="preserve"> Presentacion de informes por parte de los investigadores y de los líderes de grupo de investigación</t>
    </r>
    <r>
      <rPr>
        <b/>
        <sz val="11"/>
        <rFont val="Century Gothic"/>
        <family val="2"/>
      </rPr>
      <t xml:space="preserve">
Control operativo:
</t>
    </r>
    <r>
      <rPr>
        <sz val="11"/>
        <rFont val="Century Gothic"/>
        <family val="2"/>
      </rPr>
      <t xml:space="preserve">Registro de uso de las instalaciones y laboratorios </t>
    </r>
  </si>
  <si>
    <t xml:space="preserve">PROCESO </t>
  </si>
  <si>
    <t>Código:</t>
  </si>
  <si>
    <t>Versión:</t>
  </si>
  <si>
    <t>Página:</t>
  </si>
  <si>
    <t>FORMATO PARA IDENTICACIÓN DE RIESGOS</t>
  </si>
  <si>
    <t xml:space="preserve">Fomentar la producción científica, tecnológica y artística asociada a ejercicios investigativos  </t>
  </si>
  <si>
    <t>Anteriormente se han realizado asignaciones en tiempos de investigación a docentes las cuales han sido superiores a las actuales, sin la generación de los productos e impactos esperados
Necesidad de optimización de recursos institucionales</t>
  </si>
  <si>
    <t>INNOVACIÓN</t>
  </si>
  <si>
    <t>EMPRENDIMIENTO</t>
  </si>
  <si>
    <t xml:space="preserve">Falta de competencias emprendedoras en los docentes 
 Desarticulación de procesos académicos y administrativos 
Insuficiendia de recurso humano, fisico, tecnológicos y de personal
Falta de actividades y programas para el fomento de la cultura emprendedora  </t>
  </si>
  <si>
    <t xml:space="preserve">Baja productividad de emprendimiento </t>
  </si>
  <si>
    <t xml:space="preserve">
Incumplimiento en el Plan de Gestión de la Unidad </t>
  </si>
  <si>
    <t>Pocos emprendedores asesorados.
Pocas iniciativas de negocios por parte de los estudiantes. 
Cultura emprendedora débil.                                                                                                                                                                                                                                                                Baja visibilidad y reconocimiento por parte de la UCM y otras instituciones.</t>
  </si>
  <si>
    <t xml:space="preserve"> MODERADO</t>
  </si>
  <si>
    <t>Formación permanente para los docentes.
Seguimiento a las actividades que desarrollan los docentes.</t>
  </si>
  <si>
    <t>Acompañamiento, seguimiento y control a los docentes con asignación en emprendimiento.
Generar actividades que permitan fomentar la cultura emprendedora en la UCM. 
Seguimiento a los emprendedores inscritos en la Unidad de Emprendimiento.</t>
  </si>
  <si>
    <t xml:space="preserve">Dirección de investigación y posgrados
Coordinación unidad de Emprendimiento
 Vicerrectoría Académica
Decanos de facultad
Directores de programa
Docentes con asignación en emprendimiento. 
</t>
  </si>
  <si>
    <t>15 de enero de 2016
1 de julio de 2016</t>
  </si>
  <si>
    <t>Desarticulazción de los procesos administrativos
Escazo conocimiento de propiedad intelectual en los investigadores</t>
  </si>
  <si>
    <t>Incumplimiento en las metas de gestión de innovacion</t>
  </si>
  <si>
    <t>Las areas administrativos para la aprobación de spin off y/u otro tipo de transferencia, no estan formadas en propiedad intelectual</t>
  </si>
  <si>
    <t>Poco avance en el desarrollo del procedimiento para creación de spin off o identificación de resultados de investigación</t>
  </si>
  <si>
    <t>Formación de los actores administrativos y de investigación en propiedad intelctual</t>
  </si>
  <si>
    <t>1. Coordinación de Investigación e Innovacion</t>
  </si>
  <si>
    <t xml:space="preserve">
1 de julio de 2016</t>
  </si>
  <si>
    <t xml:space="preserve">
15 de diciembre de 2016</t>
  </si>
  <si>
    <t>Acompañamiento, seguimiento y control a los resultados de investigación identificados
Formación a investigadores y administrativos involucrados en el proceso en propiedad intelectual</t>
  </si>
</sst>
</file>

<file path=xl/styles.xml><?xml version="1.0" encoding="utf-8"?>
<styleSheet xmlns="http://schemas.openxmlformats.org/spreadsheetml/2006/main" xmlns:mc="http://schemas.openxmlformats.org/markup-compatibility/2006" xmlns:x14ac="http://schemas.microsoft.com/office/spreadsheetml/2009/9/ac" mc:Ignorable="x14ac">
  <fonts count="63"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name val="Arial"/>
      <family val="2"/>
    </font>
    <font>
      <i/>
      <sz val="11"/>
      <color indexed="55"/>
      <name val="Calibri"/>
      <family val="2"/>
    </font>
    <font>
      <b/>
      <sz val="15"/>
      <color indexed="49"/>
      <name val="Calibri"/>
      <family val="2"/>
    </font>
    <font>
      <b/>
      <sz val="13"/>
      <color indexed="49"/>
      <name val="Calibri"/>
      <family val="2"/>
    </font>
    <font>
      <b/>
      <sz val="11"/>
      <color indexed="49"/>
      <name val="Calibri"/>
      <family val="2"/>
    </font>
    <font>
      <sz val="11"/>
      <color indexed="54"/>
      <name val="Calibri"/>
      <family val="2"/>
    </font>
    <font>
      <b/>
      <sz val="18"/>
      <color indexed="49"/>
      <name val="Cambria"/>
      <family val="2"/>
    </font>
    <font>
      <sz val="10"/>
      <color indexed="8"/>
      <name val="Arial"/>
      <family val="2"/>
    </font>
    <font>
      <sz val="10"/>
      <name val="Helv"/>
      <family val="2"/>
    </font>
    <font>
      <sz val="9"/>
      <color indexed="10"/>
      <name val="Geneva"/>
    </font>
    <font>
      <sz val="10"/>
      <color rgb="FF000000"/>
      <name val="Century Gothic"/>
      <family val="2"/>
    </font>
    <font>
      <sz val="10"/>
      <color theme="1"/>
      <name val="Century Gothic"/>
      <family val="2"/>
    </font>
    <font>
      <sz val="10"/>
      <name val="Century Gothic"/>
      <family val="2"/>
    </font>
    <font>
      <b/>
      <sz val="11"/>
      <color theme="1"/>
      <name val="Century Gothic"/>
      <family val="2"/>
    </font>
    <font>
      <b/>
      <sz val="11"/>
      <color rgb="FF000000"/>
      <name val="Century Gothic"/>
      <family val="2"/>
    </font>
    <font>
      <sz val="11"/>
      <color theme="1"/>
      <name val="Century Gothic"/>
      <family val="2"/>
    </font>
    <font>
      <sz val="12"/>
      <color theme="1"/>
      <name val="Century Gothic"/>
      <family val="2"/>
    </font>
    <font>
      <sz val="12"/>
      <color theme="1"/>
      <name val="Calibri"/>
      <family val="2"/>
      <scheme val="minor"/>
    </font>
    <font>
      <b/>
      <sz val="10"/>
      <color theme="1"/>
      <name val="Century Gothic"/>
      <family val="2"/>
    </font>
    <font>
      <b/>
      <sz val="12"/>
      <color theme="1"/>
      <name val="Century Gothic"/>
      <family val="2"/>
    </font>
    <font>
      <sz val="12"/>
      <color rgb="FF000000"/>
      <name val="Century Gothic"/>
      <family val="2"/>
    </font>
    <font>
      <sz val="9"/>
      <color indexed="81"/>
      <name val="Tahoma"/>
      <family val="2"/>
    </font>
    <font>
      <b/>
      <sz val="9"/>
      <color indexed="81"/>
      <name val="Tahoma"/>
      <family val="2"/>
    </font>
    <font>
      <b/>
      <sz val="10"/>
      <color rgb="FF000000"/>
      <name val="Century Gothic"/>
      <family val="2"/>
    </font>
    <font>
      <sz val="11"/>
      <color rgb="FF000000"/>
      <name val="Century Gothic"/>
      <family val="2"/>
    </font>
    <font>
      <b/>
      <sz val="12"/>
      <color rgb="FF000000"/>
      <name val="Century Gothic"/>
      <family val="2"/>
    </font>
    <font>
      <b/>
      <sz val="10"/>
      <color rgb="FFFFFFFF"/>
      <name val="Century Gothic"/>
      <family val="2"/>
    </font>
    <font>
      <b/>
      <sz val="11"/>
      <name val="Century Gothic"/>
      <family val="2"/>
    </font>
    <font>
      <sz val="12"/>
      <color indexed="81"/>
      <name val="Tahoma"/>
      <family val="2"/>
    </font>
    <font>
      <b/>
      <sz val="12"/>
      <color indexed="81"/>
      <name val="Tahoma"/>
      <family val="2"/>
    </font>
    <font>
      <sz val="14"/>
      <color indexed="81"/>
      <name val="Tahoma"/>
      <family val="2"/>
    </font>
    <font>
      <b/>
      <sz val="14"/>
      <color indexed="81"/>
      <name val="Tahoma"/>
      <family val="2"/>
    </font>
    <font>
      <b/>
      <sz val="11"/>
      <color rgb="FFFF0000"/>
      <name val="Century Gothic"/>
      <family val="2"/>
    </font>
    <font>
      <sz val="10"/>
      <color rgb="FFFF0000"/>
      <name val="Century Gothic"/>
      <family val="2"/>
    </font>
    <font>
      <sz val="11"/>
      <color rgb="FFFF0000"/>
      <name val="Century Gothic"/>
      <family val="2"/>
    </font>
    <font>
      <sz val="11"/>
      <color rgb="FF0033CC"/>
      <name val="Century Gothic"/>
      <family val="2"/>
    </font>
    <font>
      <b/>
      <sz val="12"/>
      <name val="Century Gothic"/>
      <family val="2"/>
    </font>
    <font>
      <b/>
      <sz val="12"/>
      <color theme="0"/>
      <name val="Century Gothic"/>
      <family val="2"/>
    </font>
    <font>
      <sz val="11"/>
      <name val="Century Gothic"/>
      <family val="2"/>
    </font>
    <font>
      <u/>
      <sz val="11"/>
      <color theme="10"/>
      <name val="Calibri"/>
      <family val="2"/>
      <scheme val="minor"/>
    </font>
    <font>
      <u/>
      <sz val="11"/>
      <color theme="11"/>
      <name val="Calibri"/>
      <family val="2"/>
      <scheme val="minor"/>
    </font>
    <font>
      <b/>
      <sz val="11"/>
      <color theme="0"/>
      <name val="Century Gothic"/>
      <family val="2"/>
    </font>
    <font>
      <u/>
      <sz val="10"/>
      <color indexed="12"/>
      <name val="Arial"/>
      <family val="2"/>
    </font>
  </fonts>
  <fills count="35">
    <fill>
      <patternFill patternType="none"/>
    </fill>
    <fill>
      <patternFill patternType="gray125"/>
    </fill>
    <fill>
      <patternFill patternType="solid">
        <fgColor indexed="22"/>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3"/>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rgb="FFFFFF00"/>
        <bgColor indexed="64"/>
      </patternFill>
    </fill>
    <fill>
      <patternFill patternType="solid">
        <fgColor rgb="FFFF0000"/>
        <bgColor indexed="64"/>
      </patternFill>
    </fill>
    <fill>
      <patternFill patternType="solid">
        <fgColor rgb="FF08D208"/>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indexed="64"/>
      </patternFill>
    </fill>
  </fills>
  <borders count="41">
    <border>
      <left/>
      <right/>
      <top/>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3"/>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auto="1"/>
      </left>
      <right style="medium">
        <color rgb="FF000000"/>
      </right>
      <top style="medium">
        <color auto="1"/>
      </top>
      <bottom style="medium">
        <color auto="1"/>
      </bottom>
      <diagonal/>
    </border>
    <border>
      <left style="medium">
        <color rgb="FF000000"/>
      </left>
      <right style="medium">
        <color auto="1"/>
      </right>
      <top style="medium">
        <color auto="1"/>
      </top>
      <bottom style="medium">
        <color auto="1"/>
      </bottom>
      <diagonal/>
    </border>
    <border>
      <left style="medium">
        <color rgb="FF000000"/>
      </left>
      <right/>
      <top/>
      <bottom style="medium">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s>
  <cellStyleXfs count="152">
    <xf numFmtId="0" fontId="0" fillId="0" borderId="0"/>
    <xf numFmtId="0" fontId="29" fillId="0" borderId="0"/>
    <xf numFmtId="0" fontId="27" fillId="0" borderId="0">
      <alignment vertical="top"/>
    </xf>
    <xf numFmtId="0" fontId="28" fillId="0" borderId="0"/>
    <xf numFmtId="0" fontId="3" fillId="2"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4" borderId="0" applyNumberFormat="0" applyBorder="0" applyAlignment="0" applyProtection="0"/>
    <xf numFmtId="0" fontId="3" fillId="1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16"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26" borderId="0" applyNumberFormat="0" applyBorder="0" applyAlignment="0" applyProtection="0"/>
    <xf numFmtId="0" fontId="11" fillId="5" borderId="0" applyNumberFormat="0" applyBorder="0" applyAlignment="0" applyProtection="0"/>
    <xf numFmtId="0" fontId="5" fillId="7" borderId="0" applyNumberFormat="0" applyBorder="0" applyAlignment="0" applyProtection="0"/>
    <xf numFmtId="0" fontId="6" fillId="27" borderId="1" applyNumberFormat="0" applyAlignment="0" applyProtection="0"/>
    <xf numFmtId="0" fontId="6" fillId="2" borderId="2" applyNumberFormat="0" applyAlignment="0" applyProtection="0"/>
    <xf numFmtId="0" fontId="6" fillId="2" borderId="2" applyNumberFormat="0" applyAlignment="0" applyProtection="0"/>
    <xf numFmtId="0" fontId="7" fillId="18" borderId="3" applyNumberFormat="0" applyAlignment="0" applyProtection="0"/>
    <xf numFmtId="0" fontId="8" fillId="0" borderId="4" applyNumberFormat="0" applyFill="0" applyAlignment="0" applyProtection="0"/>
    <xf numFmtId="0" fontId="7" fillId="18" borderId="3" applyNumberFormat="0" applyAlignment="0" applyProtection="0"/>
    <xf numFmtId="0" fontId="9" fillId="0" borderId="0" applyNumberFormat="0" applyFill="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26" borderId="0" applyNumberFormat="0" applyBorder="0" applyAlignment="0" applyProtection="0"/>
    <xf numFmtId="0" fontId="10" fillId="4" borderId="2" applyNumberFormat="0" applyAlignment="0" applyProtection="0"/>
    <xf numFmtId="0" fontId="2" fillId="0" borderId="0"/>
    <xf numFmtId="0" fontId="28" fillId="0" borderId="0"/>
    <xf numFmtId="0" fontId="21" fillId="0" borderId="0" applyNumberFormat="0" applyFill="0" applyBorder="0" applyAlignment="0" applyProtection="0"/>
    <xf numFmtId="0" fontId="15" fillId="0" borderId="0" applyNumberFormat="0" applyFill="0" applyBorder="0" applyAlignment="0" applyProtection="0"/>
    <xf numFmtId="0" fontId="5" fillId="7" borderId="0" applyNumberFormat="0" applyBorder="0" applyAlignment="0" applyProtection="0"/>
    <xf numFmtId="0" fontId="22" fillId="0" borderId="5" applyNumberFormat="0" applyFill="0" applyAlignment="0" applyProtection="0"/>
    <xf numFmtId="0" fontId="17" fillId="0" borderId="6" applyNumberFormat="0" applyFill="0" applyAlignment="0" applyProtection="0"/>
    <xf numFmtId="0" fontId="23" fillId="0" borderId="7" applyNumberFormat="0" applyFill="0" applyAlignment="0" applyProtection="0"/>
    <xf numFmtId="0" fontId="18" fillId="0" borderId="8" applyNumberFormat="0" applyFill="0" applyAlignment="0" applyProtection="0"/>
    <xf numFmtId="0" fontId="24" fillId="0" borderId="9" applyNumberFormat="0" applyFill="0" applyAlignment="0" applyProtection="0"/>
    <xf numFmtId="0" fontId="9" fillId="0" borderId="10" applyNumberFormat="0" applyFill="0" applyAlignment="0" applyProtection="0"/>
    <xf numFmtId="0" fontId="24" fillId="0" borderId="0" applyNumberFormat="0" applyFill="0" applyBorder="0" applyAlignment="0" applyProtection="0"/>
    <xf numFmtId="0" fontId="9" fillId="0" borderId="0" applyNumberFormat="0" applyFill="0" applyBorder="0" applyAlignment="0" applyProtection="0"/>
    <xf numFmtId="0" fontId="11" fillId="5" borderId="0" applyNumberFormat="0" applyBorder="0" applyAlignment="0" applyProtection="0"/>
    <xf numFmtId="0" fontId="25" fillId="4" borderId="1" applyNumberFormat="0" applyAlignment="0" applyProtection="0"/>
    <xf numFmtId="0" fontId="10" fillId="4" borderId="2" applyNumberFormat="0" applyAlignment="0" applyProtection="0"/>
    <xf numFmtId="0" fontId="8" fillId="0" borderId="4" applyNumberFormat="0" applyFill="0" applyAlignment="0" applyProtection="0"/>
    <xf numFmtId="0" fontId="2" fillId="0" borderId="0">
      <alignment horizontal="justify" vertical="center"/>
    </xf>
    <xf numFmtId="0" fontId="2" fillId="0" borderId="0">
      <alignment horizontal="justify" vertical="center"/>
    </xf>
    <xf numFmtId="0" fontId="12" fillId="13" borderId="0" applyNumberFormat="0" applyBorder="0" applyAlignment="0" applyProtection="0"/>
    <xf numFmtId="0" fontId="2" fillId="0" borderId="0"/>
    <xf numFmtId="0" fontId="1" fillId="0" borderId="0"/>
    <xf numFmtId="0" fontId="3" fillId="0" borderId="0"/>
    <xf numFmtId="0" fontId="2" fillId="0" borderId="0"/>
    <xf numFmtId="0" fontId="20" fillId="0" borderId="0"/>
    <xf numFmtId="0" fontId="2" fillId="0" borderId="0"/>
    <xf numFmtId="0" fontId="20" fillId="0" borderId="0"/>
    <xf numFmtId="0" fontId="20" fillId="0" borderId="0"/>
    <xf numFmtId="0" fontId="2" fillId="0" borderId="0"/>
    <xf numFmtId="0" fontId="2" fillId="6" borderId="11" applyNumberFormat="0" applyFont="0" applyAlignment="0" applyProtection="0"/>
    <xf numFmtId="0" fontId="2" fillId="6" borderId="1" applyNumberFormat="0" applyFont="0" applyAlignment="0" applyProtection="0"/>
    <xf numFmtId="0" fontId="2" fillId="6" borderId="11" applyNumberFormat="0" applyFont="0" applyAlignment="0" applyProtection="0"/>
    <xf numFmtId="0" fontId="2" fillId="6" borderId="1" applyNumberFormat="0" applyFont="0" applyAlignment="0" applyProtection="0"/>
    <xf numFmtId="0" fontId="13" fillId="27" borderId="12" applyNumberFormat="0" applyAlignment="0" applyProtection="0"/>
    <xf numFmtId="0" fontId="13" fillId="2" borderId="12" applyNumberFormat="0" applyAlignment="0" applyProtection="0"/>
    <xf numFmtId="0" fontId="13" fillId="2" borderId="12" applyNumberFormat="0" applyAlignment="0" applyProtection="0"/>
    <xf numFmtId="0" fontId="27" fillId="0" borderId="0">
      <alignment vertical="top"/>
    </xf>
    <xf numFmtId="0" fontId="14" fillId="0" borderId="0" applyNumberFormat="0" applyFill="0" applyBorder="0" applyAlignment="0" applyProtection="0"/>
    <xf numFmtId="0" fontId="15" fillId="0" borderId="0" applyNumberFormat="0" applyFill="0" applyBorder="0" applyAlignment="0" applyProtection="0"/>
    <xf numFmtId="0" fontId="26"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8" applyNumberFormat="0" applyFill="0" applyAlignment="0" applyProtection="0"/>
    <xf numFmtId="0" fontId="9" fillId="0" borderId="10" applyNumberFormat="0" applyFill="0" applyAlignment="0" applyProtection="0"/>
    <xf numFmtId="0" fontId="16" fillId="0" borderId="0" applyNumberFormat="0" applyFill="0" applyBorder="0" applyAlignment="0" applyProtection="0"/>
    <xf numFmtId="0" fontId="19" fillId="0" borderId="13"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4"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cellStyleXfs>
  <cellXfs count="134">
    <xf numFmtId="0" fontId="0" fillId="0" borderId="0" xfId="0"/>
    <xf numFmtId="0" fontId="0" fillId="0" borderId="0" xfId="0"/>
    <xf numFmtId="0" fontId="31" fillId="0" borderId="0" xfId="0" applyFont="1"/>
    <xf numFmtId="0" fontId="35" fillId="0" borderId="0" xfId="0" applyFont="1"/>
    <xf numFmtId="0" fontId="34" fillId="0" borderId="0" xfId="0" applyFont="1" applyFill="1" applyBorder="1" applyAlignment="1">
      <alignment horizontal="center" vertical="center" wrapText="1"/>
    </xf>
    <xf numFmtId="0" fontId="37" fillId="0" borderId="0" xfId="0" applyFont="1"/>
    <xf numFmtId="0" fontId="36" fillId="0" borderId="0" xfId="0" applyFont="1" applyAlignment="1">
      <alignment horizontal="justify" vertical="center"/>
    </xf>
    <xf numFmtId="0" fontId="40" fillId="0" borderId="0" xfId="0" applyFont="1" applyAlignment="1">
      <alignment horizontal="justify" vertical="center"/>
    </xf>
    <xf numFmtId="0" fontId="38" fillId="0" borderId="32" xfId="0" applyFont="1" applyBorder="1" applyAlignment="1">
      <alignment horizontal="center" vertical="center" wrapText="1"/>
    </xf>
    <xf numFmtId="0" fontId="31" fillId="0" borderId="33" xfId="0" applyFont="1" applyBorder="1" applyAlignment="1">
      <alignment horizontal="justify" vertical="justify" wrapText="1"/>
    </xf>
    <xf numFmtId="0" fontId="38" fillId="0" borderId="34" xfId="0" applyFont="1" applyBorder="1" applyAlignment="1">
      <alignment horizontal="center" vertical="center" wrapText="1"/>
    </xf>
    <xf numFmtId="0" fontId="38" fillId="0" borderId="35" xfId="0" applyFont="1" applyBorder="1" applyAlignment="1">
      <alignment horizontal="center" vertical="center" wrapText="1"/>
    </xf>
    <xf numFmtId="0" fontId="31" fillId="0" borderId="18" xfId="0" applyFont="1" applyBorder="1" applyAlignment="1">
      <alignment horizontal="justify" vertical="center" wrapText="1"/>
    </xf>
    <xf numFmtId="0" fontId="31" fillId="0" borderId="15" xfId="0" applyFont="1" applyBorder="1" applyAlignment="1">
      <alignment horizontal="justify" vertical="justify" wrapText="1"/>
    </xf>
    <xf numFmtId="0" fontId="40" fillId="0" borderId="0" xfId="0" applyFont="1" applyAlignment="1">
      <alignment vertical="center"/>
    </xf>
    <xf numFmtId="0" fontId="0" fillId="0" borderId="0" xfId="0" applyFont="1"/>
    <xf numFmtId="0" fontId="44" fillId="0" borderId="0" xfId="0" applyFont="1" applyAlignment="1">
      <alignment vertical="center"/>
    </xf>
    <xf numFmtId="0" fontId="44" fillId="0" borderId="29" xfId="0" applyFont="1" applyBorder="1" applyAlignment="1">
      <alignment horizontal="center" vertical="center" wrapText="1"/>
    </xf>
    <xf numFmtId="0" fontId="44" fillId="0" borderId="31" xfId="0" applyFont="1" applyBorder="1" applyAlignment="1">
      <alignment horizontal="center" vertical="center" wrapText="1"/>
    </xf>
    <xf numFmtId="0" fontId="45" fillId="0" borderId="29" xfId="0" applyFont="1" applyBorder="1" applyAlignment="1">
      <alignment horizontal="center" vertical="center" wrapText="1"/>
    </xf>
    <xf numFmtId="0" fontId="45" fillId="0" borderId="31" xfId="0" applyFont="1" applyBorder="1" applyAlignment="1">
      <alignment horizontal="center" vertical="center" wrapText="1"/>
    </xf>
    <xf numFmtId="0" fontId="40" fillId="0" borderId="29" xfId="0" applyFont="1" applyBorder="1" applyAlignment="1">
      <alignment horizontal="center" vertical="center" wrapText="1"/>
    </xf>
    <xf numFmtId="0" fontId="40" fillId="0" borderId="31"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30" xfId="0" applyFont="1" applyBorder="1" applyAlignment="1">
      <alignment horizontal="center" vertical="center" wrapText="1"/>
    </xf>
    <xf numFmtId="0" fontId="0" fillId="0" borderId="0" xfId="0" applyBorder="1" applyAlignment="1">
      <alignment horizontal="justify" vertical="justify" wrapText="1"/>
    </xf>
    <xf numFmtId="0" fontId="0" fillId="0" borderId="0" xfId="0" applyBorder="1" applyAlignment="1">
      <alignment vertical="justify" wrapText="1"/>
    </xf>
    <xf numFmtId="0" fontId="39" fillId="0" borderId="0" xfId="0" applyFont="1" applyAlignment="1">
      <alignment horizontal="center" vertical="center"/>
    </xf>
    <xf numFmtId="0" fontId="33" fillId="0" borderId="0" xfId="0" applyFont="1" applyAlignment="1">
      <alignment horizontal="center" wrapText="1"/>
    </xf>
    <xf numFmtId="0" fontId="33" fillId="0" borderId="0" xfId="0" applyFont="1" applyBorder="1" applyAlignment="1">
      <alignment horizontal="left" wrapText="1"/>
    </xf>
    <xf numFmtId="0" fontId="47" fillId="31" borderId="0" xfId="0" applyFont="1" applyFill="1" applyBorder="1"/>
    <xf numFmtId="0" fontId="31" fillId="31" borderId="15" xfId="0" applyFont="1" applyFill="1" applyBorder="1" applyAlignment="1">
      <alignment horizontal="center" vertical="center" wrapText="1"/>
    </xf>
    <xf numFmtId="0" fontId="31" fillId="31" borderId="16" xfId="0" applyFont="1" applyFill="1" applyBorder="1" applyAlignment="1">
      <alignment horizontal="center" vertical="center" wrapText="1"/>
    </xf>
    <xf numFmtId="0" fontId="31" fillId="31" borderId="19" xfId="0" applyFont="1" applyFill="1" applyBorder="1" applyAlignment="1">
      <alignment horizontal="center" vertical="center" wrapText="1"/>
    </xf>
    <xf numFmtId="0" fontId="31" fillId="31" borderId="0" xfId="0" applyFont="1" applyFill="1" applyBorder="1"/>
    <xf numFmtId="0" fontId="53" fillId="31" borderId="15" xfId="0" applyFont="1" applyFill="1" applyBorder="1" applyAlignment="1">
      <alignment horizontal="center" vertical="center" wrapText="1"/>
    </xf>
    <xf numFmtId="0" fontId="35" fillId="31" borderId="15" xfId="0" applyFont="1" applyFill="1" applyBorder="1" applyAlignment="1">
      <alignment horizontal="center" vertical="center" wrapText="1"/>
    </xf>
    <xf numFmtId="0" fontId="52" fillId="31" borderId="0" xfId="0" applyFont="1" applyFill="1" applyAlignment="1">
      <alignment horizontal="center" wrapText="1"/>
    </xf>
    <xf numFmtId="0" fontId="52" fillId="31" borderId="0" xfId="0" applyFont="1" applyFill="1" applyBorder="1" applyAlignment="1">
      <alignment horizontal="left" wrapText="1"/>
    </xf>
    <xf numFmtId="0" fontId="53" fillId="31" borderId="0" xfId="0" applyFont="1" applyFill="1"/>
    <xf numFmtId="0" fontId="34" fillId="31" borderId="0" xfId="0" applyFont="1" applyFill="1" applyBorder="1" applyAlignment="1">
      <alignment horizontal="center" vertical="center" wrapText="1"/>
    </xf>
    <xf numFmtId="0" fontId="35" fillId="31" borderId="0" xfId="0" applyFont="1" applyFill="1"/>
    <xf numFmtId="0" fontId="56" fillId="32" borderId="16" xfId="0" applyFont="1" applyFill="1" applyBorder="1" applyAlignment="1">
      <alignment horizontal="center" vertical="center" wrapText="1"/>
    </xf>
    <xf numFmtId="0" fontId="56" fillId="32" borderId="15" xfId="0" applyFont="1" applyFill="1" applyBorder="1" applyAlignment="1">
      <alignment horizontal="center" vertical="center" wrapText="1"/>
    </xf>
    <xf numFmtId="0" fontId="56" fillId="32" borderId="17" xfId="0" applyFont="1" applyFill="1" applyBorder="1" applyAlignment="1">
      <alignment horizontal="center" vertical="center" wrapText="1"/>
    </xf>
    <xf numFmtId="0" fontId="56" fillId="33" borderId="15" xfId="0" applyFont="1" applyFill="1" applyBorder="1" applyAlignment="1">
      <alignment horizontal="center" vertical="center" wrapText="1"/>
    </xf>
    <xf numFmtId="0" fontId="56" fillId="33" borderId="17" xfId="0" applyFont="1" applyFill="1" applyBorder="1" applyAlignment="1">
      <alignment horizontal="center" vertical="center" wrapText="1"/>
    </xf>
    <xf numFmtId="0" fontId="38" fillId="31" borderId="19" xfId="0" applyFont="1" applyFill="1" applyBorder="1" applyAlignment="1">
      <alignment horizontal="center" vertical="center" wrapText="1"/>
    </xf>
    <xf numFmtId="0" fontId="32" fillId="28" borderId="16" xfId="0" applyFont="1" applyFill="1" applyBorder="1" applyAlignment="1">
      <alignment horizontal="center" vertical="center" wrapText="1"/>
    </xf>
    <xf numFmtId="0" fontId="36" fillId="0" borderId="40" xfId="0" applyFont="1" applyBorder="1" applyAlignment="1">
      <alignment horizontal="center" vertical="center" wrapText="1"/>
    </xf>
    <xf numFmtId="0" fontId="33" fillId="0" borderId="40" xfId="0" applyFont="1" applyBorder="1" applyAlignment="1">
      <alignment horizontal="left" wrapText="1"/>
    </xf>
    <xf numFmtId="0" fontId="52" fillId="31" borderId="40" xfId="0" applyFont="1" applyFill="1" applyBorder="1" applyAlignment="1">
      <alignment horizontal="left" wrapText="1"/>
    </xf>
    <xf numFmtId="0" fontId="47" fillId="32" borderId="40" xfId="0" applyFont="1" applyFill="1" applyBorder="1" applyAlignment="1">
      <alignment horizontal="center" vertical="center" wrapText="1"/>
    </xf>
    <xf numFmtId="0" fontId="47" fillId="33" borderId="40" xfId="0" applyFont="1" applyFill="1" applyBorder="1" applyAlignment="1">
      <alignment horizontal="center" vertical="center" wrapText="1"/>
    </xf>
    <xf numFmtId="0" fontId="35" fillId="31" borderId="40" xfId="0" applyFont="1" applyFill="1" applyBorder="1" applyAlignment="1">
      <alignment horizontal="center" vertical="center" wrapText="1"/>
    </xf>
    <xf numFmtId="0" fontId="35" fillId="28" borderId="40" xfId="0" applyFont="1" applyFill="1" applyBorder="1" applyAlignment="1">
      <alignment horizontal="center" vertical="center" wrapText="1"/>
    </xf>
    <xf numFmtId="0" fontId="58" fillId="31" borderId="40" xfId="0" applyFont="1" applyFill="1" applyBorder="1" applyAlignment="1">
      <alignment horizontal="center" vertical="center" wrapText="1"/>
    </xf>
    <xf numFmtId="14" fontId="35" fillId="31" borderId="40" xfId="0" applyNumberFormat="1" applyFont="1" applyFill="1" applyBorder="1" applyAlignment="1">
      <alignment horizontal="center" vertical="center" wrapText="1"/>
    </xf>
    <xf numFmtId="0" fontId="47" fillId="31" borderId="40" xfId="0" applyFont="1" applyFill="1" applyBorder="1" applyAlignment="1">
      <alignment horizontal="center" vertical="center" wrapText="1"/>
    </xf>
    <xf numFmtId="0" fontId="31" fillId="31" borderId="15" xfId="0" applyFont="1" applyFill="1" applyBorder="1" applyAlignment="1">
      <alignment horizontal="center" vertical="center" wrapText="1"/>
    </xf>
    <xf numFmtId="0" fontId="31" fillId="31" borderId="16" xfId="0" applyFont="1" applyFill="1" applyBorder="1" applyAlignment="1">
      <alignment horizontal="center" vertical="center" wrapText="1"/>
    </xf>
    <xf numFmtId="0" fontId="31" fillId="31" borderId="19" xfId="0" applyFont="1" applyFill="1" applyBorder="1" applyAlignment="1">
      <alignment horizontal="center" vertical="center" wrapText="1"/>
    </xf>
    <xf numFmtId="0" fontId="32" fillId="31" borderId="15" xfId="0" applyFont="1" applyFill="1" applyBorder="1" applyAlignment="1">
      <alignment horizontal="center" vertical="center" wrapText="1"/>
    </xf>
    <xf numFmtId="0" fontId="58" fillId="31" borderId="15" xfId="0" applyFont="1" applyFill="1" applyBorder="1" applyAlignment="1">
      <alignment horizontal="center" vertical="center" wrapText="1"/>
    </xf>
    <xf numFmtId="0" fontId="31" fillId="28" borderId="16" xfId="0" applyFont="1" applyFill="1" applyBorder="1" applyAlignment="1">
      <alignment horizontal="center" vertical="center" wrapText="1"/>
    </xf>
    <xf numFmtId="0" fontId="35" fillId="0" borderId="40" xfId="0" applyFont="1" applyBorder="1" applyAlignment="1">
      <alignment horizontal="center" vertical="center" wrapText="1"/>
    </xf>
    <xf numFmtId="0" fontId="33" fillId="31" borderId="40" xfId="0" applyFont="1" applyFill="1" applyBorder="1" applyAlignment="1">
      <alignment horizontal="center" vertical="center" wrapText="1"/>
    </xf>
    <xf numFmtId="0" fontId="35" fillId="31" borderId="40" xfId="0" applyFont="1" applyFill="1" applyBorder="1" applyAlignment="1">
      <alignment horizontal="left" vertical="center" wrapText="1"/>
    </xf>
    <xf numFmtId="0" fontId="47" fillId="32" borderId="40" xfId="0" applyFont="1" applyFill="1" applyBorder="1" applyAlignment="1">
      <alignment horizontal="center" vertical="center" wrapText="1"/>
    </xf>
    <xf numFmtId="0" fontId="61" fillId="32" borderId="40" xfId="0" applyFont="1" applyFill="1" applyBorder="1" applyAlignment="1">
      <alignment horizontal="center" vertical="center" wrapText="1"/>
    </xf>
    <xf numFmtId="0" fontId="47" fillId="33" borderId="40" xfId="0" applyFont="1" applyFill="1" applyBorder="1" applyAlignment="1">
      <alignment horizontal="center" vertical="center" wrapText="1"/>
    </xf>
    <xf numFmtId="0" fontId="47" fillId="31" borderId="40" xfId="0" applyFont="1" applyFill="1" applyBorder="1" applyAlignment="1">
      <alignment horizontal="center" vertical="center" wrapText="1"/>
    </xf>
    <xf numFmtId="0" fontId="33" fillId="31" borderId="40" xfId="0" applyFont="1" applyFill="1" applyBorder="1" applyAlignment="1">
      <alignment horizontal="center" wrapText="1"/>
    </xf>
    <xf numFmtId="0" fontId="33" fillId="34" borderId="40" xfId="0" applyFont="1" applyFill="1" applyBorder="1" applyAlignment="1">
      <alignment horizontal="center" vertical="center" wrapText="1"/>
    </xf>
    <xf numFmtId="0" fontId="33" fillId="31" borderId="0" xfId="0" applyFont="1" applyFill="1" applyAlignment="1">
      <alignment horizontal="center" wrapText="1"/>
    </xf>
    <xf numFmtId="0" fontId="33" fillId="31" borderId="16" xfId="0" applyFont="1" applyFill="1" applyBorder="1" applyAlignment="1">
      <alignment horizontal="center" wrapText="1"/>
    </xf>
    <xf numFmtId="0" fontId="33" fillId="31" borderId="17" xfId="0" applyFont="1" applyFill="1" applyBorder="1" applyAlignment="1">
      <alignment horizontal="center" wrapText="1"/>
    </xf>
    <xf numFmtId="0" fontId="33" fillId="31" borderId="19" xfId="0" applyFont="1" applyFill="1" applyBorder="1" applyAlignment="1">
      <alignment horizontal="center" wrapText="1"/>
    </xf>
    <xf numFmtId="0" fontId="35" fillId="31" borderId="20" xfId="0" applyFont="1" applyFill="1" applyBorder="1" applyAlignment="1">
      <alignment horizontal="left" wrapText="1"/>
    </xf>
    <xf numFmtId="0" fontId="35" fillId="31" borderId="0" xfId="0" applyFont="1" applyFill="1" applyBorder="1" applyAlignment="1">
      <alignment horizontal="left" wrapText="1"/>
    </xf>
    <xf numFmtId="0" fontId="56" fillId="32" borderId="16" xfId="0" applyFont="1" applyFill="1" applyBorder="1" applyAlignment="1">
      <alignment horizontal="center" vertical="center" wrapText="1"/>
    </xf>
    <xf numFmtId="0" fontId="57" fillId="32" borderId="17" xfId="0" applyFont="1" applyFill="1" applyBorder="1" applyAlignment="1">
      <alignment horizontal="center" vertical="center" wrapText="1"/>
    </xf>
    <xf numFmtId="0" fontId="57" fillId="32" borderId="19" xfId="0" applyFont="1" applyFill="1" applyBorder="1" applyAlignment="1">
      <alignment horizontal="center" vertical="center" wrapText="1"/>
    </xf>
    <xf numFmtId="0" fontId="56" fillId="33" borderId="16" xfId="0" applyFont="1" applyFill="1" applyBorder="1" applyAlignment="1">
      <alignment horizontal="center" vertical="center" wrapText="1"/>
    </xf>
    <xf numFmtId="0" fontId="56" fillId="33" borderId="17" xfId="0" applyFont="1" applyFill="1" applyBorder="1" applyAlignment="1">
      <alignment horizontal="center" vertical="center" wrapText="1"/>
    </xf>
    <xf numFmtId="0" fontId="56" fillId="31" borderId="18" xfId="0" applyFont="1" applyFill="1" applyBorder="1" applyAlignment="1">
      <alignment horizontal="center" vertical="center" wrapText="1"/>
    </xf>
    <xf numFmtId="0" fontId="56" fillId="31" borderId="39" xfId="0" applyFont="1" applyFill="1" applyBorder="1" applyAlignment="1">
      <alignment horizontal="center" vertical="center" wrapText="1"/>
    </xf>
    <xf numFmtId="0" fontId="56" fillId="31" borderId="26" xfId="0" applyFont="1" applyFill="1" applyBorder="1" applyAlignment="1">
      <alignment horizontal="center" vertical="center" wrapText="1"/>
    </xf>
    <xf numFmtId="0" fontId="56" fillId="31" borderId="27" xfId="0" applyFont="1" applyFill="1" applyBorder="1" applyAlignment="1">
      <alignment horizontal="center" vertical="center" wrapText="1"/>
    </xf>
    <xf numFmtId="0" fontId="56" fillId="31" borderId="23" xfId="0" applyFont="1" applyFill="1" applyBorder="1" applyAlignment="1">
      <alignment horizontal="center" vertical="center" wrapText="1"/>
    </xf>
    <xf numFmtId="0" fontId="56" fillId="31" borderId="25" xfId="0" applyFont="1" applyFill="1" applyBorder="1" applyAlignment="1">
      <alignment horizontal="center" vertical="center" wrapText="1"/>
    </xf>
    <xf numFmtId="0" fontId="39" fillId="0" borderId="0" xfId="0" applyFont="1" applyAlignment="1">
      <alignment horizontal="center" vertical="center"/>
    </xf>
    <xf numFmtId="0" fontId="31" fillId="0" borderId="38" xfId="0" applyFont="1" applyBorder="1" applyAlignment="1">
      <alignment horizontal="justify" vertical="justify" wrapText="1"/>
    </xf>
    <xf numFmtId="0" fontId="31" fillId="0" borderId="19" xfId="0" applyFont="1" applyBorder="1" applyAlignment="1">
      <alignment horizontal="justify" vertical="justify" wrapText="1"/>
    </xf>
    <xf numFmtId="0" fontId="45" fillId="0" borderId="36" xfId="0" applyFont="1" applyBorder="1" applyAlignment="1">
      <alignment horizontal="center" vertical="center" wrapText="1"/>
    </xf>
    <xf numFmtId="0" fontId="45" fillId="0" borderId="37" xfId="0" applyFont="1" applyBorder="1" applyAlignment="1">
      <alignment horizontal="center" vertical="center" wrapText="1"/>
    </xf>
    <xf numFmtId="0" fontId="45" fillId="0" borderId="30" xfId="0" applyFont="1" applyBorder="1" applyAlignment="1">
      <alignment horizontal="center" vertical="center" wrapText="1"/>
    </xf>
    <xf numFmtId="0" fontId="36" fillId="0" borderId="0" xfId="0" applyFont="1" applyAlignment="1">
      <alignment horizontal="justify" vertical="justify" wrapText="1"/>
    </xf>
    <xf numFmtId="0" fontId="40" fillId="0" borderId="0" xfId="0" applyFont="1" applyAlignment="1">
      <alignment horizontal="justify" vertical="justify" wrapText="1"/>
    </xf>
    <xf numFmtId="0" fontId="35" fillId="0" borderId="0" xfId="0" applyFont="1" applyAlignment="1">
      <alignment horizontal="justify" vertical="justify" wrapText="1"/>
    </xf>
    <xf numFmtId="0" fontId="34" fillId="0" borderId="36" xfId="0" applyFont="1" applyBorder="1" applyAlignment="1">
      <alignment horizontal="center" vertical="center" wrapText="1"/>
    </xf>
    <xf numFmtId="0" fontId="34" fillId="0" borderId="37" xfId="0" applyFont="1" applyBorder="1" applyAlignment="1">
      <alignment horizontal="center" vertical="center" wrapText="1"/>
    </xf>
    <xf numFmtId="0" fontId="34" fillId="0" borderId="30" xfId="0" applyFont="1" applyBorder="1" applyAlignment="1">
      <alignment horizontal="center" vertical="center" wrapText="1"/>
    </xf>
    <xf numFmtId="0" fontId="44" fillId="0" borderId="0" xfId="0" applyFont="1" applyAlignment="1">
      <alignment horizontal="justify" vertical="justify" wrapText="1"/>
    </xf>
    <xf numFmtId="0" fontId="0" fillId="0" borderId="16" xfId="0" applyBorder="1" applyAlignment="1">
      <alignment horizontal="justify" vertical="justify" wrapText="1"/>
    </xf>
    <xf numFmtId="0" fontId="0" fillId="0" borderId="17" xfId="0" applyBorder="1" applyAlignment="1">
      <alignment horizontal="justify" vertical="justify" wrapText="1"/>
    </xf>
    <xf numFmtId="0" fontId="0" fillId="0" borderId="19" xfId="0" applyBorder="1" applyAlignment="1">
      <alignment horizontal="justify" vertical="justify" wrapText="1"/>
    </xf>
    <xf numFmtId="0" fontId="30" fillId="0" borderId="16"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25" xfId="0" applyFont="1" applyBorder="1" applyAlignment="1">
      <alignment horizontal="center" vertical="center" wrapText="1"/>
    </xf>
    <xf numFmtId="0" fontId="43" fillId="0" borderId="16" xfId="0" applyFont="1" applyBorder="1" applyAlignment="1">
      <alignment horizontal="center" vertical="center"/>
    </xf>
    <xf numFmtId="0" fontId="43" fillId="0" borderId="17" xfId="0" applyFont="1" applyBorder="1" applyAlignment="1">
      <alignment horizontal="center" vertical="center"/>
    </xf>
    <xf numFmtId="0" fontId="43" fillId="0" borderId="19" xfId="0" applyFont="1" applyBorder="1" applyAlignment="1">
      <alignment horizontal="center" vertical="center"/>
    </xf>
    <xf numFmtId="0" fontId="0" fillId="0" borderId="22" xfId="0" applyBorder="1" applyAlignment="1">
      <alignment horizontal="center" vertical="justify" wrapText="1"/>
    </xf>
    <xf numFmtId="0" fontId="0" fillId="0" borderId="26" xfId="0" applyBorder="1" applyAlignment="1">
      <alignment horizontal="center" vertical="justify" wrapText="1"/>
    </xf>
    <xf numFmtId="0" fontId="0" fillId="0" borderId="23" xfId="0" applyBorder="1" applyAlignment="1">
      <alignment horizontal="center" vertical="justify" wrapText="1"/>
    </xf>
    <xf numFmtId="0" fontId="0" fillId="0" borderId="20" xfId="0" applyBorder="1" applyAlignment="1">
      <alignment horizontal="center" vertical="justify" wrapText="1"/>
    </xf>
    <xf numFmtId="0" fontId="0" fillId="0" borderId="0" xfId="0" applyBorder="1" applyAlignment="1">
      <alignment horizontal="center" vertical="justify" wrapText="1"/>
    </xf>
    <xf numFmtId="0" fontId="0" fillId="0" borderId="24" xfId="0" applyBorder="1" applyAlignment="1">
      <alignment horizontal="center" vertical="justify" wrapText="1"/>
    </xf>
    <xf numFmtId="0" fontId="0" fillId="0" borderId="21" xfId="0" applyBorder="1" applyAlignment="1">
      <alignment horizontal="center" vertical="justify" wrapText="1"/>
    </xf>
    <xf numFmtId="0" fontId="0" fillId="0" borderId="27" xfId="0" applyBorder="1" applyAlignment="1">
      <alignment horizontal="center" vertical="justify" wrapText="1"/>
    </xf>
    <xf numFmtId="0" fontId="0" fillId="0" borderId="25" xfId="0" applyBorder="1" applyAlignment="1">
      <alignment horizontal="center" vertical="justify" wrapText="1"/>
    </xf>
    <xf numFmtId="0" fontId="30" fillId="0" borderId="22"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23" xfId="0" applyFont="1" applyBorder="1" applyAlignment="1">
      <alignment horizontal="center" vertical="center" wrapText="1"/>
    </xf>
    <xf numFmtId="0" fontId="46" fillId="29" borderId="22" xfId="0" applyFont="1" applyFill="1" applyBorder="1" applyAlignment="1">
      <alignment horizontal="center" vertical="center" wrapText="1"/>
    </xf>
    <xf numFmtId="0" fontId="46" fillId="29" borderId="26" xfId="0" applyFont="1" applyFill="1" applyBorder="1" applyAlignment="1">
      <alignment horizontal="center" vertical="center" wrapText="1"/>
    </xf>
    <xf numFmtId="0" fontId="38" fillId="28" borderId="16" xfId="0" applyFont="1" applyFill="1" applyBorder="1" applyAlignment="1">
      <alignment horizontal="center" vertical="center" wrapText="1"/>
    </xf>
    <xf numFmtId="0" fontId="38" fillId="28" borderId="17" xfId="0" applyFont="1" applyFill="1" applyBorder="1" applyAlignment="1">
      <alignment horizontal="center" vertical="center" wrapText="1"/>
    </xf>
    <xf numFmtId="0" fontId="38" fillId="30" borderId="21" xfId="0" applyFont="1" applyFill="1" applyBorder="1" applyAlignment="1">
      <alignment horizontal="center" vertical="center" wrapText="1"/>
    </xf>
    <xf numFmtId="0" fontId="38" fillId="30" borderId="27" xfId="0" applyFont="1" applyFill="1" applyBorder="1" applyAlignment="1">
      <alignment horizontal="center" vertical="center" wrapText="1"/>
    </xf>
  </cellXfs>
  <cellStyles count="152">
    <cellStyle name="_IS Program 2007-" xfId="1"/>
    <cellStyle name="_Worksheet in C: Documents and Settings fa07864 My Documents 02 Global Information e Guides ISRA Inherent Risk Determination Procedure_042108 V 1.5" xfId="2"/>
    <cellStyle name="0,0_x000d__x000a_NA_x000d__x000a_" xfId="3"/>
    <cellStyle name="20% - Accent1" xfId="4"/>
    <cellStyle name="20% - Accent1 2" xfId="5"/>
    <cellStyle name="20% - Accent1 3" xfId="6"/>
    <cellStyle name="20% - Accent1 4" xfId="7"/>
    <cellStyle name="20% - Accent2" xfId="8"/>
    <cellStyle name="20% - Accent2 2" xfId="9"/>
    <cellStyle name="20% - Accent2 3" xfId="10"/>
    <cellStyle name="20% - Accent2 4" xfId="11"/>
    <cellStyle name="20% - Accent3" xfId="12"/>
    <cellStyle name="20% - Accent3 2" xfId="13"/>
    <cellStyle name="20% - Accent3 3" xfId="14"/>
    <cellStyle name="20% - Accent3 4" xfId="15"/>
    <cellStyle name="20% - Accent4" xfId="16"/>
    <cellStyle name="20% - Accent4 2" xfId="17"/>
    <cellStyle name="20% - Accent4 3" xfId="18"/>
    <cellStyle name="20% - Accent4 4" xfId="19"/>
    <cellStyle name="20% - Accent5" xfId="20"/>
    <cellStyle name="20% - Accent5 2" xfId="21"/>
    <cellStyle name="20% - Accent5 3" xfId="22"/>
    <cellStyle name="20% - Accent6" xfId="23"/>
    <cellStyle name="20% - Accent6 2" xfId="24"/>
    <cellStyle name="20% - Accent6 3" xfId="25"/>
    <cellStyle name="20% - Énfasis1 2" xfId="26"/>
    <cellStyle name="20% - Énfasis2 2" xfId="27"/>
    <cellStyle name="20% - Énfasis3 2" xfId="28"/>
    <cellStyle name="20% - Énfasis4 2" xfId="29"/>
    <cellStyle name="20% - Énfasis5 2" xfId="30"/>
    <cellStyle name="20% - Énfasis6 2" xfId="31"/>
    <cellStyle name="40% - Accent1" xfId="32"/>
    <cellStyle name="40% - Accent1 2" xfId="33"/>
    <cellStyle name="40% - Accent1 3" xfId="34"/>
    <cellStyle name="40% - Accent1 4" xfId="35"/>
    <cellStyle name="40% - Accent2" xfId="36"/>
    <cellStyle name="40% - Accent2 2" xfId="37"/>
    <cellStyle name="40% - Accent2 3" xfId="38"/>
    <cellStyle name="40% - Accent3" xfId="39"/>
    <cellStyle name="40% - Accent3 2" xfId="40"/>
    <cellStyle name="40% - Accent3 3" xfId="41"/>
    <cellStyle name="40% - Accent3 4" xfId="42"/>
    <cellStyle name="40% - Accent4" xfId="43"/>
    <cellStyle name="40% - Accent4 2" xfId="44"/>
    <cellStyle name="40% - Accent4 3" xfId="45"/>
    <cellStyle name="40% - Accent4 4" xfId="46"/>
    <cellStyle name="40% - Accent5" xfId="47"/>
    <cellStyle name="40% - Accent5 2" xfId="48"/>
    <cellStyle name="40% - Accent5 3" xfId="49"/>
    <cellStyle name="40% - Accent6" xfId="50"/>
    <cellStyle name="40% - Accent6 2" xfId="51"/>
    <cellStyle name="40% - Accent6 3" xfId="52"/>
    <cellStyle name="40% - Accent6 4" xfId="53"/>
    <cellStyle name="40% - Énfasis1 2" xfId="54"/>
    <cellStyle name="40% - Énfasis2 2" xfId="55"/>
    <cellStyle name="40% - Énfasis3 2" xfId="56"/>
    <cellStyle name="40% - Énfasis4 2" xfId="57"/>
    <cellStyle name="40% - Énfasis5 2" xfId="58"/>
    <cellStyle name="40% - Énfasis6 2" xfId="59"/>
    <cellStyle name="60% - Accent1" xfId="60"/>
    <cellStyle name="60% - Accent1 2" xfId="61"/>
    <cellStyle name="60% - Accent2" xfId="62"/>
    <cellStyle name="60% - Accent3" xfId="63"/>
    <cellStyle name="60% - Accent3 2" xfId="64"/>
    <cellStyle name="60% - Accent4" xfId="65"/>
    <cellStyle name="60% - Accent4 2" xfId="66"/>
    <cellStyle name="60% - Accent5" xfId="67"/>
    <cellStyle name="60% - Accent6" xfId="68"/>
    <cellStyle name="60% - Accent6 2" xfId="69"/>
    <cellStyle name="60% - Énfasis1 2" xfId="70"/>
    <cellStyle name="60% - Énfasis2 2" xfId="71"/>
    <cellStyle name="60% - Énfasis3 2" xfId="72"/>
    <cellStyle name="60% - Énfasis4 2" xfId="73"/>
    <cellStyle name="60% - Énfasis5 2" xfId="74"/>
    <cellStyle name="60% - Énfasis6 2" xfId="75"/>
    <cellStyle name="Accent1" xfId="76"/>
    <cellStyle name="Accent1 2" xfId="77"/>
    <cellStyle name="Accent2" xfId="78"/>
    <cellStyle name="Accent3" xfId="79"/>
    <cellStyle name="Accent3 2" xfId="80"/>
    <cellStyle name="Accent4" xfId="81"/>
    <cellStyle name="Accent4 2" xfId="82"/>
    <cellStyle name="Accent5" xfId="83"/>
    <cellStyle name="Accent6" xfId="84"/>
    <cellStyle name="Bad" xfId="85"/>
    <cellStyle name="Buena 2" xfId="86"/>
    <cellStyle name="Calculation" xfId="87"/>
    <cellStyle name="Calculation 2" xfId="88"/>
    <cellStyle name="Cálculo 2" xfId="89"/>
    <cellStyle name="Celda de comprobación 2" xfId="90"/>
    <cellStyle name="Celda vinculada 2" xfId="91"/>
    <cellStyle name="Check Cell" xfId="92"/>
    <cellStyle name="Encabezado 4 2" xfId="93"/>
    <cellStyle name="Énfasis1 2" xfId="94"/>
    <cellStyle name="Énfasis2 2" xfId="95"/>
    <cellStyle name="Énfasis3 2" xfId="96"/>
    <cellStyle name="Énfasis4 2" xfId="97"/>
    <cellStyle name="Énfasis5 2" xfId="98"/>
    <cellStyle name="Énfasis6 2" xfId="99"/>
    <cellStyle name="Entrada 2" xfId="100"/>
    <cellStyle name="Estilo 1" xfId="101"/>
    <cellStyle name="Estilo 1 2" xfId="102"/>
    <cellStyle name="Explanatory Text" xfId="103"/>
    <cellStyle name="Explanatory Text 2" xfId="104"/>
    <cellStyle name="Followed Hyperlink" xfId="151" builtinId="9" hidden="1"/>
    <cellStyle name="Good" xfId="105"/>
    <cellStyle name="Heading 1" xfId="106"/>
    <cellStyle name="Heading 1 2" xfId="107"/>
    <cellStyle name="Heading 2" xfId="108"/>
    <cellStyle name="Heading 2 2" xfId="109"/>
    <cellStyle name="Heading 3" xfId="110"/>
    <cellStyle name="Heading 3 2" xfId="111"/>
    <cellStyle name="Heading 4" xfId="112"/>
    <cellStyle name="Heading 4 2" xfId="113"/>
    <cellStyle name="Hyperlink" xfId="150" builtinId="8" hidden="1"/>
    <cellStyle name="Incorrecto 2" xfId="114"/>
    <cellStyle name="Input" xfId="115"/>
    <cellStyle name="Input 2" xfId="116"/>
    <cellStyle name="Linked Cell" xfId="117"/>
    <cellStyle name="Miestilo" xfId="118"/>
    <cellStyle name="Miestilo 2" xfId="119"/>
    <cellStyle name="Neutral 2" xfId="120"/>
    <cellStyle name="Normal" xfId="0" builtinId="0"/>
    <cellStyle name="Normal 2" xfId="121"/>
    <cellStyle name="Normal 2 2" xfId="122"/>
    <cellStyle name="Normal 2 2 2" xfId="123"/>
    <cellStyle name="Normal 2 3" xfId="124"/>
    <cellStyle name="Normal 3" xfId="125"/>
    <cellStyle name="Normal 3 2" xfId="126"/>
    <cellStyle name="Normal 4" xfId="127"/>
    <cellStyle name="Normal 4 2" xfId="128"/>
    <cellStyle name="Normal 5" xfId="129"/>
    <cellStyle name="Notas 2" xfId="130"/>
    <cellStyle name="Note" xfId="131"/>
    <cellStyle name="Note 2" xfId="132"/>
    <cellStyle name="Note 3" xfId="133"/>
    <cellStyle name="Output" xfId="134"/>
    <cellStyle name="Output 2" xfId="135"/>
    <cellStyle name="Salida 2" xfId="136"/>
    <cellStyle name="Style 1" xfId="137"/>
    <cellStyle name="Texto de advertencia 2" xfId="138"/>
    <cellStyle name="Texto explicativo 2" xfId="139"/>
    <cellStyle name="Title" xfId="140"/>
    <cellStyle name="Title 2" xfId="141"/>
    <cellStyle name="Título 1 2" xfId="142"/>
    <cellStyle name="Título 2 2" xfId="143"/>
    <cellStyle name="Título 3 2" xfId="144"/>
    <cellStyle name="Título 4" xfId="145"/>
    <cellStyle name="Total 2" xfId="146"/>
    <cellStyle name="Total 2 2" xfId="147"/>
    <cellStyle name="Total 3" xfId="148"/>
    <cellStyle name="Warning Text" xfId="149"/>
  </cellStyles>
  <dxfs count="20">
    <dxf>
      <font>
        <color auto="1"/>
      </font>
      <fill>
        <patternFill>
          <bgColor rgb="FF00B050"/>
        </patternFill>
      </fill>
    </dxf>
    <dxf>
      <fill>
        <patternFill>
          <bgColor rgb="FFFFC000"/>
        </patternFill>
      </fill>
    </dxf>
    <dxf>
      <fill>
        <patternFill>
          <bgColor rgb="FFFFFF00"/>
        </patternFill>
      </fill>
    </dxf>
    <dxf>
      <fill>
        <patternFill>
          <bgColor rgb="FFFF0066"/>
        </patternFill>
      </fill>
    </dxf>
    <dxf>
      <fill>
        <patternFill>
          <bgColor rgb="FFFF0000"/>
        </patternFill>
      </fill>
    </dxf>
    <dxf>
      <font>
        <color auto="1"/>
      </font>
      <fill>
        <patternFill>
          <bgColor rgb="FF00B050"/>
        </patternFill>
      </fill>
    </dxf>
    <dxf>
      <fill>
        <patternFill>
          <bgColor rgb="FFFFC000"/>
        </patternFill>
      </fill>
    </dxf>
    <dxf>
      <fill>
        <patternFill>
          <bgColor rgb="FFFFFF00"/>
        </patternFill>
      </fill>
    </dxf>
    <dxf>
      <fill>
        <patternFill>
          <bgColor rgb="FFFF0066"/>
        </patternFill>
      </fill>
    </dxf>
    <dxf>
      <fill>
        <patternFill>
          <bgColor rgb="FFFF0000"/>
        </patternFill>
      </fill>
    </dxf>
    <dxf>
      <font>
        <color auto="1"/>
      </font>
      <fill>
        <patternFill>
          <bgColor rgb="FF00B050"/>
        </patternFill>
      </fill>
    </dxf>
    <dxf>
      <fill>
        <patternFill>
          <bgColor rgb="FFFFC000"/>
        </patternFill>
      </fill>
    </dxf>
    <dxf>
      <fill>
        <patternFill>
          <bgColor rgb="FFFFFF00"/>
        </patternFill>
      </fill>
    </dxf>
    <dxf>
      <fill>
        <patternFill>
          <bgColor rgb="FFFF0066"/>
        </patternFill>
      </fill>
    </dxf>
    <dxf>
      <fill>
        <patternFill>
          <bgColor rgb="FFFF0000"/>
        </patternFill>
      </fill>
    </dxf>
    <dxf>
      <font>
        <color auto="1"/>
      </font>
      <fill>
        <patternFill>
          <bgColor rgb="FF00B050"/>
        </patternFill>
      </fill>
    </dxf>
    <dxf>
      <fill>
        <patternFill>
          <bgColor rgb="FFFFC000"/>
        </patternFill>
      </fill>
    </dxf>
    <dxf>
      <fill>
        <patternFill>
          <bgColor rgb="FFFFFF00"/>
        </patternFill>
      </fill>
    </dxf>
    <dxf>
      <fill>
        <patternFill>
          <bgColor rgb="FFFF0066"/>
        </patternFill>
      </fill>
    </dxf>
    <dxf>
      <fill>
        <patternFill>
          <bgColor rgb="FFFF0000"/>
        </patternFill>
      </fill>
    </dxf>
  </dxfs>
  <tableStyles count="0" defaultTableStyle="TableStyleMedium2" defaultPivotStyle="PivotStyleLight16"/>
  <colors>
    <mruColors>
      <color rgb="FFFF0066"/>
      <color rgb="FF0033CC"/>
      <color rgb="FFFFC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63500</xdr:colOff>
      <xdr:row>1</xdr:row>
      <xdr:rowOff>412750</xdr:rowOff>
    </xdr:from>
    <xdr:to>
      <xdr:col>1</xdr:col>
      <xdr:colOff>1003300</xdr:colOff>
      <xdr:row>2</xdr:row>
      <xdr:rowOff>381000</xdr:rowOff>
    </xdr:to>
    <xdr:pic>
      <xdr:nvPicPr>
        <xdr:cNvPr id="3" name="2 Imagen" descr="lotipo UC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 y="587375"/>
          <a:ext cx="1241425"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714375</xdr:colOff>
      <xdr:row>2</xdr:row>
      <xdr:rowOff>19050</xdr:rowOff>
    </xdr:from>
    <xdr:to>
      <xdr:col>5</xdr:col>
      <xdr:colOff>371475</xdr:colOff>
      <xdr:row>12</xdr:row>
      <xdr:rowOff>28575</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1209675"/>
          <a:ext cx="3771900" cy="193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15"/>
  <sheetViews>
    <sheetView tabSelected="1" zoomScale="82" zoomScaleNormal="82" zoomScalePageLayoutView="82" workbookViewId="0">
      <selection activeCell="B1" sqref="B1"/>
    </sheetView>
  </sheetViews>
  <sheetFormatPr baseColWidth="10" defaultRowHeight="13" x14ac:dyDescent="0"/>
  <cols>
    <col min="1" max="1" width="4.5" style="2" customWidth="1"/>
    <col min="2" max="2" width="24.5" style="2" customWidth="1"/>
    <col min="3" max="3" width="65.6640625" style="2" customWidth="1"/>
    <col min="4" max="4" width="20.1640625" style="2" customWidth="1"/>
    <col min="5" max="5" width="34.6640625" style="2" customWidth="1"/>
    <col min="6" max="6" width="38.1640625" style="2" customWidth="1"/>
    <col min="7" max="7" width="15.5" style="2" customWidth="1"/>
    <col min="8" max="8" width="24.5" style="2" customWidth="1"/>
    <col min="9" max="9" width="15.5" style="2" customWidth="1"/>
    <col min="10" max="10" width="15.5" style="2" hidden="1" customWidth="1"/>
    <col min="11" max="11" width="21.83203125" style="2" customWidth="1"/>
    <col min="12" max="12" width="40" style="39" customWidth="1"/>
    <col min="13" max="13" width="39.1640625" style="2" customWidth="1"/>
    <col min="14" max="14" width="49.5" style="2" customWidth="1"/>
    <col min="15" max="15" width="19.6640625" style="2" customWidth="1"/>
    <col min="16" max="16" width="22.1640625" style="2" customWidth="1"/>
    <col min="17" max="16384" width="10.83203125" style="2"/>
  </cols>
  <sheetData>
    <row r="2" spans="1:17" s="41" customFormat="1" ht="48" customHeight="1">
      <c r="A2" s="72"/>
      <c r="B2" s="72"/>
      <c r="C2" s="73" t="s">
        <v>113</v>
      </c>
      <c r="D2" s="73"/>
      <c r="E2" s="73"/>
      <c r="F2" s="73"/>
      <c r="G2" s="73"/>
      <c r="H2" s="73"/>
      <c r="I2" s="73"/>
      <c r="J2" s="73"/>
      <c r="K2" s="73"/>
      <c r="L2" s="73"/>
      <c r="M2" s="73"/>
      <c r="N2" s="73"/>
      <c r="O2" s="49" t="s">
        <v>114</v>
      </c>
      <c r="P2" s="49"/>
      <c r="Q2" s="40"/>
    </row>
    <row r="3" spans="1:17" s="41" customFormat="1" ht="48" customHeight="1">
      <c r="A3" s="72"/>
      <c r="B3" s="72"/>
      <c r="C3" s="65" t="s">
        <v>117</v>
      </c>
      <c r="D3" s="65"/>
      <c r="E3" s="65"/>
      <c r="F3" s="65"/>
      <c r="G3" s="65"/>
      <c r="H3" s="65"/>
      <c r="I3" s="65"/>
      <c r="J3" s="65"/>
      <c r="K3" s="65"/>
      <c r="L3" s="65"/>
      <c r="M3" s="65"/>
      <c r="N3" s="65"/>
      <c r="O3" s="49" t="s">
        <v>115</v>
      </c>
      <c r="P3" s="49">
        <v>1</v>
      </c>
      <c r="Q3" s="40"/>
    </row>
    <row r="4" spans="1:17" s="3" customFormat="1" ht="16">
      <c r="A4" s="72"/>
      <c r="B4" s="72"/>
      <c r="C4" s="65"/>
      <c r="D4" s="65"/>
      <c r="E4" s="65"/>
      <c r="F4" s="65"/>
      <c r="G4" s="65"/>
      <c r="H4" s="65"/>
      <c r="I4" s="65"/>
      <c r="J4" s="65"/>
      <c r="K4" s="65"/>
      <c r="L4" s="65"/>
      <c r="M4" s="65"/>
      <c r="N4" s="65"/>
      <c r="O4" s="49" t="s">
        <v>116</v>
      </c>
      <c r="P4" s="49"/>
      <c r="Q4" s="4"/>
    </row>
    <row r="5" spans="1:17" s="41" customFormat="1" ht="14">
      <c r="A5" s="66" t="s">
        <v>69</v>
      </c>
      <c r="B5" s="66"/>
      <c r="C5" s="66"/>
      <c r="D5" s="67" t="s">
        <v>118</v>
      </c>
      <c r="E5" s="67"/>
      <c r="F5" s="67"/>
      <c r="G5" s="67"/>
      <c r="H5" s="67"/>
      <c r="I5" s="67"/>
      <c r="J5" s="67"/>
      <c r="K5" s="67"/>
      <c r="L5" s="67"/>
      <c r="M5" s="67"/>
      <c r="N5" s="67"/>
      <c r="O5" s="67"/>
      <c r="P5" s="67"/>
      <c r="Q5" s="40"/>
    </row>
    <row r="6" spans="1:17" s="3" customFormat="1" ht="15.75" hidden="1" customHeight="1" thickBot="1">
      <c r="A6" s="50"/>
      <c r="B6" s="50"/>
      <c r="C6" s="50"/>
      <c r="D6" s="50"/>
      <c r="E6" s="50"/>
      <c r="F6" s="50"/>
      <c r="G6" s="50"/>
      <c r="H6" s="50"/>
      <c r="I6" s="50"/>
      <c r="J6" s="50"/>
      <c r="K6" s="50"/>
      <c r="L6" s="51"/>
      <c r="M6" s="50"/>
      <c r="N6" s="50"/>
      <c r="O6" s="50"/>
      <c r="P6" s="50"/>
      <c r="Q6" s="4"/>
    </row>
    <row r="7" spans="1:17" s="3" customFormat="1" ht="35.25" hidden="1" customHeight="1" thickBot="1">
      <c r="A7" s="68" t="s">
        <v>60</v>
      </c>
      <c r="B7" s="69"/>
      <c r="C7" s="69"/>
      <c r="D7" s="69"/>
      <c r="E7" s="69"/>
      <c r="F7" s="69"/>
      <c r="G7" s="69"/>
      <c r="H7" s="70" t="s">
        <v>61</v>
      </c>
      <c r="I7" s="70"/>
      <c r="J7" s="70"/>
      <c r="K7" s="70"/>
      <c r="L7" s="71" t="s">
        <v>62</v>
      </c>
      <c r="M7" s="71" t="s">
        <v>63</v>
      </c>
      <c r="N7" s="71" t="s">
        <v>64</v>
      </c>
      <c r="O7" s="71" t="s">
        <v>72</v>
      </c>
      <c r="P7" s="71" t="s">
        <v>73</v>
      </c>
    </row>
    <row r="8" spans="1:17" s="30" customFormat="1" ht="28">
      <c r="A8" s="52" t="s">
        <v>108</v>
      </c>
      <c r="B8" s="52" t="s">
        <v>68</v>
      </c>
      <c r="C8" s="52" t="s">
        <v>65</v>
      </c>
      <c r="D8" s="52" t="s">
        <v>66</v>
      </c>
      <c r="E8" s="52" t="s">
        <v>67</v>
      </c>
      <c r="F8" s="52" t="s">
        <v>3</v>
      </c>
      <c r="G8" s="52" t="s">
        <v>4</v>
      </c>
      <c r="H8" s="53" t="s">
        <v>5</v>
      </c>
      <c r="I8" s="53" t="s">
        <v>6</v>
      </c>
      <c r="J8" s="53" t="s">
        <v>55</v>
      </c>
      <c r="K8" s="53" t="s">
        <v>56</v>
      </c>
      <c r="L8" s="71"/>
      <c r="M8" s="71"/>
      <c r="N8" s="71"/>
      <c r="O8" s="71"/>
      <c r="P8" s="71"/>
    </row>
    <row r="9" spans="1:17" s="34" customFormat="1" ht="381.75" customHeight="1">
      <c r="A9" s="54">
        <v>1</v>
      </c>
      <c r="B9" s="54" t="s">
        <v>86</v>
      </c>
      <c r="C9" s="54" t="s">
        <v>82</v>
      </c>
      <c r="D9" s="54" t="s">
        <v>75</v>
      </c>
      <c r="E9" s="54" t="s">
        <v>83</v>
      </c>
      <c r="F9" s="54" t="s">
        <v>84</v>
      </c>
      <c r="G9" s="54" t="s">
        <v>76</v>
      </c>
      <c r="H9" s="54">
        <v>3</v>
      </c>
      <c r="I9" s="54">
        <v>20</v>
      </c>
      <c r="J9" s="54">
        <f t="shared" ref="J9:J14" si="0">H9*I9</f>
        <v>60</v>
      </c>
      <c r="K9" s="55" t="str">
        <f t="shared" ref="K9:K14" si="1">IF(J9&lt;=5,"ACEPTABLE",IF(J9&lt;=10,"TOLERABLE",IF(J9&lt;=20," MODERADO",IF(J9&lt;=40,"IMPORTANTE","INACEPTABLE"))))</f>
        <v>INACEPTABLE</v>
      </c>
      <c r="L9" s="56" t="s">
        <v>109</v>
      </c>
      <c r="M9" s="56" t="s">
        <v>101</v>
      </c>
      <c r="N9" s="54" t="s">
        <v>85</v>
      </c>
      <c r="O9" s="57" t="s">
        <v>77</v>
      </c>
      <c r="P9" s="57" t="s">
        <v>78</v>
      </c>
    </row>
    <row r="10" spans="1:17" s="34" customFormat="1" ht="196">
      <c r="A10" s="54">
        <v>2</v>
      </c>
      <c r="B10" s="54" t="s">
        <v>86</v>
      </c>
      <c r="C10" s="54" t="s">
        <v>92</v>
      </c>
      <c r="D10" s="54" t="s">
        <v>87</v>
      </c>
      <c r="E10" s="54" t="s">
        <v>88</v>
      </c>
      <c r="F10" s="54" t="s">
        <v>93</v>
      </c>
      <c r="G10" s="54" t="s">
        <v>76</v>
      </c>
      <c r="H10" s="54">
        <v>3</v>
      </c>
      <c r="I10" s="54">
        <v>20</v>
      </c>
      <c r="J10" s="54">
        <f t="shared" si="0"/>
        <v>60</v>
      </c>
      <c r="K10" s="55" t="str">
        <f t="shared" si="1"/>
        <v>INACEPTABLE</v>
      </c>
      <c r="L10" s="56" t="s">
        <v>110</v>
      </c>
      <c r="M10" s="56" t="s">
        <v>91</v>
      </c>
      <c r="N10" s="54" t="s">
        <v>89</v>
      </c>
      <c r="O10" s="57" t="s">
        <v>77</v>
      </c>
      <c r="P10" s="57" t="s">
        <v>78</v>
      </c>
    </row>
    <row r="11" spans="1:17" s="34" customFormat="1" ht="396.75" customHeight="1">
      <c r="A11" s="54">
        <v>3</v>
      </c>
      <c r="B11" s="54" t="s">
        <v>86</v>
      </c>
      <c r="C11" s="54" t="s">
        <v>105</v>
      </c>
      <c r="D11" s="54" t="s">
        <v>79</v>
      </c>
      <c r="E11" s="54" t="s">
        <v>90</v>
      </c>
      <c r="F11" s="54" t="s">
        <v>106</v>
      </c>
      <c r="G11" s="54" t="s">
        <v>80</v>
      </c>
      <c r="H11" s="54">
        <v>3</v>
      </c>
      <c r="I11" s="54">
        <v>20</v>
      </c>
      <c r="J11" s="54">
        <f t="shared" si="0"/>
        <v>60</v>
      </c>
      <c r="K11" s="55" t="str">
        <f t="shared" si="1"/>
        <v>INACEPTABLE</v>
      </c>
      <c r="L11" s="56" t="s">
        <v>96</v>
      </c>
      <c r="M11" s="56" t="s">
        <v>95</v>
      </c>
      <c r="N11" s="54" t="s">
        <v>94</v>
      </c>
      <c r="O11" s="57" t="s">
        <v>77</v>
      </c>
      <c r="P11" s="57" t="s">
        <v>78</v>
      </c>
    </row>
    <row r="12" spans="1:17" s="34" customFormat="1" ht="155.25" customHeight="1">
      <c r="A12" s="54">
        <v>4</v>
      </c>
      <c r="B12" s="54" t="s">
        <v>86</v>
      </c>
      <c r="C12" s="54" t="s">
        <v>98</v>
      </c>
      <c r="D12" s="54" t="s">
        <v>99</v>
      </c>
      <c r="E12" s="54" t="s">
        <v>97</v>
      </c>
      <c r="F12" s="54" t="s">
        <v>100</v>
      </c>
      <c r="G12" s="54" t="s">
        <v>76</v>
      </c>
      <c r="H12" s="54">
        <v>3</v>
      </c>
      <c r="I12" s="54">
        <v>20</v>
      </c>
      <c r="J12" s="54">
        <f t="shared" si="0"/>
        <v>60</v>
      </c>
      <c r="K12" s="55" t="str">
        <f t="shared" si="1"/>
        <v>INACEPTABLE</v>
      </c>
      <c r="L12" s="56" t="s">
        <v>111</v>
      </c>
      <c r="M12" s="56" t="s">
        <v>102</v>
      </c>
      <c r="N12" s="54" t="s">
        <v>89</v>
      </c>
      <c r="O12" s="57" t="s">
        <v>77</v>
      </c>
      <c r="P12" s="57" t="s">
        <v>78</v>
      </c>
    </row>
    <row r="13" spans="1:17" s="34" customFormat="1" ht="141" thickBot="1">
      <c r="A13" s="54">
        <v>5</v>
      </c>
      <c r="B13" s="54" t="s">
        <v>86</v>
      </c>
      <c r="C13" s="56" t="s">
        <v>119</v>
      </c>
      <c r="D13" s="54" t="s">
        <v>103</v>
      </c>
      <c r="E13" s="54" t="s">
        <v>81</v>
      </c>
      <c r="F13" s="54" t="s">
        <v>104</v>
      </c>
      <c r="G13" s="54" t="s">
        <v>76</v>
      </c>
      <c r="H13" s="54">
        <v>3</v>
      </c>
      <c r="I13" s="54">
        <v>20</v>
      </c>
      <c r="J13" s="54">
        <f t="shared" si="0"/>
        <v>60</v>
      </c>
      <c r="K13" s="55" t="str">
        <f t="shared" si="1"/>
        <v>INACEPTABLE</v>
      </c>
      <c r="L13" s="58" t="s">
        <v>112</v>
      </c>
      <c r="M13" s="56" t="s">
        <v>107</v>
      </c>
      <c r="N13" s="54" t="s">
        <v>85</v>
      </c>
      <c r="O13" s="57" t="s">
        <v>77</v>
      </c>
      <c r="P13" s="57" t="s">
        <v>78</v>
      </c>
    </row>
    <row r="14" spans="1:17" s="34" customFormat="1" ht="148.5" customHeight="1" thickBot="1">
      <c r="A14" s="54">
        <v>6</v>
      </c>
      <c r="B14" s="54" t="s">
        <v>120</v>
      </c>
      <c r="C14" s="56" t="s">
        <v>131</v>
      </c>
      <c r="D14" s="54" t="s">
        <v>132</v>
      </c>
      <c r="E14" s="54" t="s">
        <v>133</v>
      </c>
      <c r="F14" s="54" t="s">
        <v>134</v>
      </c>
      <c r="G14" s="54" t="s">
        <v>76</v>
      </c>
      <c r="H14" s="54">
        <v>2</v>
      </c>
      <c r="I14" s="54">
        <v>10</v>
      </c>
      <c r="J14" s="54">
        <f t="shared" si="0"/>
        <v>20</v>
      </c>
      <c r="K14" s="55" t="str">
        <f t="shared" si="1"/>
        <v xml:space="preserve"> MODERADO</v>
      </c>
      <c r="L14" s="56" t="s">
        <v>135</v>
      </c>
      <c r="M14" s="56" t="s">
        <v>139</v>
      </c>
      <c r="N14" s="54" t="s">
        <v>136</v>
      </c>
      <c r="O14" s="61" t="s">
        <v>137</v>
      </c>
      <c r="P14" s="57" t="s">
        <v>138</v>
      </c>
    </row>
    <row r="15" spans="1:17" s="34" customFormat="1" ht="168" customHeight="1" thickBot="1">
      <c r="A15" s="54">
        <v>7</v>
      </c>
      <c r="B15" s="59" t="s">
        <v>121</v>
      </c>
      <c r="C15" s="59" t="s">
        <v>122</v>
      </c>
      <c r="D15" s="59" t="s">
        <v>123</v>
      </c>
      <c r="E15" s="59" t="s">
        <v>124</v>
      </c>
      <c r="F15" s="59" t="s">
        <v>125</v>
      </c>
      <c r="G15" s="59" t="s">
        <v>76</v>
      </c>
      <c r="H15" s="60">
        <v>2</v>
      </c>
      <c r="I15" s="60">
        <v>10</v>
      </c>
      <c r="J15" s="60">
        <v>20</v>
      </c>
      <c r="K15" s="64" t="s">
        <v>126</v>
      </c>
      <c r="L15" s="62" t="s">
        <v>127</v>
      </c>
      <c r="M15" s="63" t="s">
        <v>128</v>
      </c>
      <c r="N15" s="61" t="s">
        <v>129</v>
      </c>
      <c r="O15" s="61" t="s">
        <v>130</v>
      </c>
      <c r="P15" s="61" t="s">
        <v>78</v>
      </c>
    </row>
  </sheetData>
  <mergeCells count="12">
    <mergeCell ref="C3:N4"/>
    <mergeCell ref="A5:C5"/>
    <mergeCell ref="D5:P5"/>
    <mergeCell ref="A7:G7"/>
    <mergeCell ref="H7:K7"/>
    <mergeCell ref="L7:L8"/>
    <mergeCell ref="M7:M8"/>
    <mergeCell ref="N7:N8"/>
    <mergeCell ref="O7:O8"/>
    <mergeCell ref="P7:P8"/>
    <mergeCell ref="A2:B4"/>
    <mergeCell ref="C2:N2"/>
  </mergeCells>
  <conditionalFormatting sqref="K9:K13">
    <cfRule type="cellIs" dxfId="19" priority="49" operator="equal">
      <formula>"INACEPTABLE"</formula>
    </cfRule>
    <cfRule type="cellIs" dxfId="18" priority="50" operator="equal">
      <formula>"IMPORTANTE"</formula>
    </cfRule>
    <cfRule type="cellIs" dxfId="17" priority="51" operator="equal">
      <formula>"MODERADO"</formula>
    </cfRule>
    <cfRule type="cellIs" dxfId="16" priority="52" operator="equal">
      <formula>"TOLERABLE"</formula>
    </cfRule>
    <cfRule type="cellIs" dxfId="15" priority="53" operator="equal">
      <formula>"ACEPTABLE"</formula>
    </cfRule>
    <cfRule type="colorScale" priority="54">
      <colorScale>
        <cfvo type="num" val="5"/>
        <cfvo type="num" val="40"/>
        <cfvo type="num" val="60"/>
        <color rgb="FFF8696B"/>
        <color rgb="FFFFEB84"/>
        <color rgb="FF63BE7B"/>
      </colorScale>
    </cfRule>
  </conditionalFormatting>
  <conditionalFormatting sqref="K14">
    <cfRule type="cellIs" dxfId="14" priority="7" operator="equal">
      <formula>"INACEPTABLE"</formula>
    </cfRule>
    <cfRule type="cellIs" dxfId="13" priority="8" operator="equal">
      <formula>"IMPORTANTE"</formula>
    </cfRule>
    <cfRule type="cellIs" dxfId="12" priority="9" operator="equal">
      <formula>"MODERADO"</formula>
    </cfRule>
    <cfRule type="cellIs" dxfId="11" priority="10" operator="equal">
      <formula>"TOLERABLE"</formula>
    </cfRule>
    <cfRule type="cellIs" dxfId="10" priority="11" operator="equal">
      <formula>"ACEPTABLE"</formula>
    </cfRule>
    <cfRule type="colorScale" priority="12">
      <colorScale>
        <cfvo type="num" val="5"/>
        <cfvo type="num" val="40"/>
        <cfvo type="num" val="60"/>
        <color rgb="FFF8696B"/>
        <color rgb="FFFFEB84"/>
        <color rgb="FF63BE7B"/>
      </colorScale>
    </cfRule>
  </conditionalFormatting>
  <conditionalFormatting sqref="K15">
    <cfRule type="cellIs" dxfId="9" priority="1" operator="equal">
      <formula>"INACEPTABLE"</formula>
    </cfRule>
    <cfRule type="cellIs" dxfId="8" priority="2" operator="equal">
      <formula>"IMPORTANTE"</formula>
    </cfRule>
    <cfRule type="cellIs" dxfId="7" priority="3" operator="equal">
      <formula>"MODERADO"</formula>
    </cfRule>
    <cfRule type="cellIs" dxfId="6" priority="4" operator="equal">
      <formula>"TOLERABLE"</formula>
    </cfRule>
    <cfRule type="cellIs" dxfId="5" priority="5" operator="equal">
      <formula>"ACEPTABLE"</formula>
    </cfRule>
    <cfRule type="colorScale" priority="6">
      <colorScale>
        <cfvo type="num" val="5"/>
        <cfvo type="num" val="40"/>
        <cfvo type="num" val="60"/>
        <color rgb="FFF8696B"/>
        <color rgb="FFFFEB84"/>
        <color rgb="FF63BE7B"/>
      </colorScale>
    </cfRule>
  </conditionalFormatting>
  <pageMargins left="0.7" right="0.7" top="0.75" bottom="0.75" header="0.3" footer="0.3"/>
  <pageSetup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8"/>
  <sheetViews>
    <sheetView topLeftCell="A3" zoomScale="90" zoomScaleNormal="90" zoomScalePageLayoutView="90" workbookViewId="0">
      <selection activeCell="I8" sqref="I8"/>
    </sheetView>
  </sheetViews>
  <sheetFormatPr baseColWidth="10" defaultColWidth="11.5" defaultRowHeight="13" x14ac:dyDescent="0"/>
  <cols>
    <col min="1" max="1" width="3.5" style="2" customWidth="1"/>
    <col min="2" max="2" width="12.5" style="2" customWidth="1"/>
    <col min="3" max="3" width="20.5" style="2" customWidth="1"/>
    <col min="4" max="4" width="31.5" style="2" customWidth="1"/>
    <col min="5" max="5" width="26.5" style="2" customWidth="1"/>
    <col min="6" max="6" width="28.5" style="2" customWidth="1"/>
    <col min="7" max="7" width="15.5" style="2" customWidth="1"/>
    <col min="8" max="8" width="19" style="2" customWidth="1"/>
    <col min="9" max="9" width="15.5" style="2" customWidth="1"/>
    <col min="10" max="10" width="15.5" style="2" hidden="1" customWidth="1"/>
    <col min="11" max="11" width="15.5" style="2" customWidth="1"/>
    <col min="12" max="12" width="22.6640625" style="39" customWidth="1"/>
    <col min="13" max="13" width="28.5" style="2" customWidth="1"/>
    <col min="14" max="14" width="19.5" style="2" customWidth="1"/>
    <col min="15" max="15" width="16" style="2" customWidth="1"/>
    <col min="16" max="16" width="13.83203125" style="2" customWidth="1"/>
    <col min="17" max="16384" width="11.5" style="2"/>
  </cols>
  <sheetData>
    <row r="2" spans="1:17" s="41" customFormat="1" ht="48" customHeight="1">
      <c r="A2" s="74" t="s">
        <v>2</v>
      </c>
      <c r="B2" s="74"/>
      <c r="C2" s="74"/>
      <c r="D2" s="74"/>
      <c r="E2" s="74"/>
      <c r="F2" s="74"/>
      <c r="G2" s="74"/>
      <c r="H2" s="74"/>
      <c r="I2" s="74"/>
      <c r="J2" s="74"/>
      <c r="K2" s="74"/>
      <c r="L2" s="74"/>
      <c r="M2" s="74"/>
      <c r="N2" s="74"/>
      <c r="O2" s="74"/>
      <c r="P2" s="74"/>
      <c r="Q2" s="40"/>
    </row>
    <row r="3" spans="1:17" s="3" customFormat="1" ht="15" thickBot="1">
      <c r="A3" s="28"/>
      <c r="B3" s="28"/>
      <c r="C3" s="28"/>
      <c r="D3" s="28"/>
      <c r="E3" s="28"/>
      <c r="F3" s="28"/>
      <c r="G3" s="28"/>
      <c r="H3" s="28"/>
      <c r="I3" s="28"/>
      <c r="J3" s="28"/>
      <c r="K3" s="28"/>
      <c r="L3" s="37"/>
      <c r="M3" s="28"/>
      <c r="N3" s="28"/>
      <c r="O3" s="28"/>
      <c r="P3" s="28"/>
      <c r="Q3" s="4"/>
    </row>
    <row r="4" spans="1:17" s="41" customFormat="1" ht="15.75" customHeight="1" thickBot="1">
      <c r="A4" s="75" t="s">
        <v>69</v>
      </c>
      <c r="B4" s="76"/>
      <c r="C4" s="77"/>
      <c r="D4" s="78" t="s">
        <v>74</v>
      </c>
      <c r="E4" s="79"/>
      <c r="F4" s="79"/>
      <c r="G4" s="79"/>
      <c r="H4" s="79"/>
      <c r="I4" s="79"/>
      <c r="J4" s="79"/>
      <c r="K4" s="79"/>
      <c r="L4" s="79"/>
      <c r="M4" s="79"/>
      <c r="N4" s="79"/>
      <c r="O4" s="79"/>
      <c r="P4" s="79"/>
      <c r="Q4" s="40"/>
    </row>
    <row r="5" spans="1:17" s="3" customFormat="1" ht="15.75" customHeight="1" thickBot="1">
      <c r="A5" s="29"/>
      <c r="B5" s="29"/>
      <c r="C5" s="29"/>
      <c r="D5" s="29"/>
      <c r="E5" s="29"/>
      <c r="F5" s="29"/>
      <c r="G5" s="29"/>
      <c r="H5" s="29"/>
      <c r="I5" s="29"/>
      <c r="J5" s="29"/>
      <c r="K5" s="29"/>
      <c r="L5" s="38"/>
      <c r="M5" s="29"/>
      <c r="N5" s="29"/>
      <c r="O5" s="29"/>
      <c r="P5" s="29"/>
      <c r="Q5" s="4"/>
    </row>
    <row r="6" spans="1:17" s="3" customFormat="1" ht="35.25" customHeight="1" thickBot="1">
      <c r="A6" s="80" t="s">
        <v>60</v>
      </c>
      <c r="B6" s="81"/>
      <c r="C6" s="81"/>
      <c r="D6" s="81"/>
      <c r="E6" s="81"/>
      <c r="F6" s="81"/>
      <c r="G6" s="82"/>
      <c r="H6" s="83" t="s">
        <v>61</v>
      </c>
      <c r="I6" s="84"/>
      <c r="J6" s="84"/>
      <c r="K6" s="84"/>
      <c r="L6" s="85" t="s">
        <v>62</v>
      </c>
      <c r="M6" s="85" t="s">
        <v>63</v>
      </c>
      <c r="N6" s="87" t="s">
        <v>64</v>
      </c>
      <c r="O6" s="85" t="s">
        <v>72</v>
      </c>
      <c r="P6" s="89" t="s">
        <v>73</v>
      </c>
    </row>
    <row r="7" spans="1:17" s="30" customFormat="1" ht="89.25" customHeight="1" thickBot="1">
      <c r="A7" s="42" t="s">
        <v>0</v>
      </c>
      <c r="B7" s="43" t="s">
        <v>68</v>
      </c>
      <c r="C7" s="43" t="s">
        <v>65</v>
      </c>
      <c r="D7" s="43" t="s">
        <v>66</v>
      </c>
      <c r="E7" s="44" t="s">
        <v>67</v>
      </c>
      <c r="F7" s="43" t="s">
        <v>3</v>
      </c>
      <c r="G7" s="43" t="s">
        <v>4</v>
      </c>
      <c r="H7" s="45" t="s">
        <v>5</v>
      </c>
      <c r="I7" s="45" t="s">
        <v>6</v>
      </c>
      <c r="J7" s="45" t="s">
        <v>55</v>
      </c>
      <c r="K7" s="46" t="s">
        <v>56</v>
      </c>
      <c r="L7" s="86"/>
      <c r="M7" s="86"/>
      <c r="N7" s="88"/>
      <c r="O7" s="86"/>
      <c r="P7" s="90"/>
    </row>
    <row r="8" spans="1:17" s="34" customFormat="1" ht="149.25" customHeight="1" thickBot="1">
      <c r="A8" s="31"/>
      <c r="B8" s="31"/>
      <c r="C8" s="31" t="s">
        <v>51</v>
      </c>
      <c r="D8" s="31" t="s">
        <v>52</v>
      </c>
      <c r="E8" s="31" t="s">
        <v>53</v>
      </c>
      <c r="F8" s="31" t="s">
        <v>54</v>
      </c>
      <c r="G8" s="31" t="s">
        <v>70</v>
      </c>
      <c r="H8" s="32">
        <v>3</v>
      </c>
      <c r="I8" s="32">
        <v>5</v>
      </c>
      <c r="J8" s="32">
        <f>H8*I8</f>
        <v>15</v>
      </c>
      <c r="K8" s="48" t="str">
        <f>IF(J8&lt;=5,"ACEPTABLE",IF(J8&lt;=10,"TOLERABLE",IF(J8&lt;=20," MODERADO",IF(J8&lt;=40,"IMPORTANTE","INACEPTABLE"))))</f>
        <v xml:space="preserve"> MODERADO</v>
      </c>
      <c r="L8" s="35" t="s">
        <v>71</v>
      </c>
      <c r="M8" s="36" t="s">
        <v>57</v>
      </c>
      <c r="N8" s="47" t="s">
        <v>59</v>
      </c>
      <c r="O8" s="33" t="s">
        <v>58</v>
      </c>
      <c r="P8" s="33" t="s">
        <v>58</v>
      </c>
    </row>
  </sheetData>
  <mergeCells count="10">
    <mergeCell ref="A2:P2"/>
    <mergeCell ref="A4:C4"/>
    <mergeCell ref="D4:P4"/>
    <mergeCell ref="A6:G6"/>
    <mergeCell ref="H6:K6"/>
    <mergeCell ref="L6:L7"/>
    <mergeCell ref="M6:M7"/>
    <mergeCell ref="N6:N7"/>
    <mergeCell ref="O6:O7"/>
    <mergeCell ref="P6:P7"/>
  </mergeCells>
  <conditionalFormatting sqref="K8">
    <cfRule type="cellIs" dxfId="4" priority="1" operator="equal">
      <formula>"INACEPTABLE"</formula>
    </cfRule>
    <cfRule type="cellIs" dxfId="3" priority="2" operator="equal">
      <formula>"IMPORTANTE"</formula>
    </cfRule>
    <cfRule type="cellIs" dxfId="2" priority="3" operator="equal">
      <formula>"MODERADO"</formula>
    </cfRule>
    <cfRule type="cellIs" dxfId="1" priority="4" operator="equal">
      <formula>"TOLERABLE"</formula>
    </cfRule>
    <cfRule type="cellIs" dxfId="0" priority="5" operator="equal">
      <formula>"ACEPTABLE"</formula>
    </cfRule>
    <cfRule type="colorScale" priority="6">
      <colorScale>
        <cfvo type="num" val="5"/>
        <cfvo type="num" val="40"/>
        <cfvo type="num" val="60"/>
        <color rgb="FFF8696B"/>
        <color rgb="FFFFEB84"/>
        <color rgb="FF63BE7B"/>
      </colorScale>
    </cfRule>
  </conditionalFormatting>
  <pageMargins left="0.7" right="0.7" top="0.75" bottom="0.75" header="0.3" footer="0.3"/>
  <pageSetup orientation="portrait" horizontalDpi="4294967292" verticalDpi="4294967295"/>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7" sqref="B7"/>
    </sheetView>
  </sheetViews>
  <sheetFormatPr baseColWidth="10" defaultRowHeight="14" x14ac:dyDescent="0"/>
  <cols>
    <col min="1" max="1" width="17.5" customWidth="1"/>
    <col min="2" max="2" width="91.5" customWidth="1"/>
  </cols>
  <sheetData>
    <row r="1" spans="1:2" ht="16">
      <c r="A1" s="91" t="s">
        <v>21</v>
      </c>
      <c r="B1" s="91"/>
    </row>
    <row r="2" spans="1:2" s="1" customFormat="1" ht="17" thickBot="1">
      <c r="A2" s="27"/>
      <c r="B2" s="27"/>
    </row>
    <row r="3" spans="1:2" s="1" customFormat="1" ht="27.75" customHeight="1" thickBot="1">
      <c r="A3" s="92" t="s">
        <v>50</v>
      </c>
      <c r="B3" s="93"/>
    </row>
    <row r="4" spans="1:2" ht="17" thickBot="1">
      <c r="A4" s="6"/>
    </row>
    <row r="5" spans="1:2" ht="93" customHeight="1" thickBot="1">
      <c r="A5" s="8" t="s">
        <v>7</v>
      </c>
      <c r="B5" s="9" t="s">
        <v>8</v>
      </c>
    </row>
    <row r="6" spans="1:2" ht="118.5" customHeight="1" thickBot="1">
      <c r="A6" s="8" t="s">
        <v>9</v>
      </c>
      <c r="B6" s="9" t="s">
        <v>10</v>
      </c>
    </row>
    <row r="7" spans="1:2" ht="52.5" customHeight="1" thickBot="1">
      <c r="A7" s="8" t="s">
        <v>11</v>
      </c>
      <c r="B7" s="9" t="s">
        <v>12</v>
      </c>
    </row>
    <row r="8" spans="1:2" ht="33" customHeight="1" thickBot="1">
      <c r="A8" s="11" t="s">
        <v>13</v>
      </c>
      <c r="B8" s="12" t="s">
        <v>14</v>
      </c>
    </row>
    <row r="9" spans="1:2" ht="103.5" customHeight="1" thickBot="1">
      <c r="A9" s="8" t="s">
        <v>15</v>
      </c>
      <c r="B9" s="9" t="s">
        <v>16</v>
      </c>
    </row>
    <row r="10" spans="1:2" ht="59.25" customHeight="1" thickBot="1">
      <c r="A10" s="8" t="s">
        <v>17</v>
      </c>
      <c r="B10" s="9" t="s">
        <v>18</v>
      </c>
    </row>
    <row r="11" spans="1:2" ht="73.5" customHeight="1" thickBot="1">
      <c r="A11" s="10" t="s">
        <v>19</v>
      </c>
      <c r="B11" s="13" t="s">
        <v>20</v>
      </c>
    </row>
    <row r="12" spans="1:2" ht="16">
      <c r="A12" s="7"/>
    </row>
    <row r="13" spans="1:2" ht="16">
      <c r="A13" s="6"/>
    </row>
    <row r="14" spans="1:2" ht="16">
      <c r="A14" s="6"/>
    </row>
  </sheetData>
  <mergeCells count="2">
    <mergeCell ref="A1:B1"/>
    <mergeCell ref="A3:B3"/>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A6" sqref="A6"/>
    </sheetView>
  </sheetViews>
  <sheetFormatPr baseColWidth="10" defaultColWidth="11.5" defaultRowHeight="15" x14ac:dyDescent="0"/>
  <cols>
    <col min="1" max="1" width="20.33203125" style="5" customWidth="1"/>
    <col min="2" max="2" width="11.5" style="5"/>
    <col min="3" max="3" width="32.5" style="5" customWidth="1"/>
    <col min="4" max="16384" width="11.5" style="5"/>
  </cols>
  <sheetData>
    <row r="1" spans="1:3" ht="37.5" customHeight="1">
      <c r="A1" s="97" t="s">
        <v>22</v>
      </c>
      <c r="B1" s="97"/>
      <c r="C1" s="97"/>
    </row>
    <row r="2" spans="1:3" ht="17" thickBot="1">
      <c r="A2" s="14"/>
    </row>
    <row r="3" spans="1:3" ht="17" thickBot="1">
      <c r="A3" s="94" t="s">
        <v>23</v>
      </c>
      <c r="B3" s="95"/>
      <c r="C3" s="96"/>
    </row>
    <row r="4" spans="1:3" ht="17" thickBot="1">
      <c r="A4" s="19" t="s">
        <v>1</v>
      </c>
      <c r="B4" s="20" t="s">
        <v>24</v>
      </c>
      <c r="C4" s="20" t="s">
        <v>25</v>
      </c>
    </row>
    <row r="5" spans="1:3" ht="33" thickBot="1">
      <c r="A5" s="21" t="s">
        <v>26</v>
      </c>
      <c r="B5" s="22">
        <v>3</v>
      </c>
      <c r="C5" s="22" t="s">
        <v>27</v>
      </c>
    </row>
    <row r="6" spans="1:3" ht="33" thickBot="1">
      <c r="A6" s="21" t="s">
        <v>28</v>
      </c>
      <c r="B6" s="22">
        <v>2</v>
      </c>
      <c r="C6" s="22" t="s">
        <v>29</v>
      </c>
    </row>
    <row r="7" spans="1:3" ht="33" thickBot="1">
      <c r="A7" s="21" t="s">
        <v>30</v>
      </c>
      <c r="B7" s="22">
        <v>1</v>
      </c>
      <c r="C7" s="22" t="s">
        <v>31</v>
      </c>
    </row>
    <row r="8" spans="1:3" ht="16">
      <c r="A8" s="14"/>
    </row>
    <row r="9" spans="1:3" ht="100.5" customHeight="1">
      <c r="A9" s="98" t="s">
        <v>32</v>
      </c>
      <c r="B9" s="98"/>
      <c r="C9" s="98"/>
    </row>
  </sheetData>
  <mergeCells count="3">
    <mergeCell ref="A3:C3"/>
    <mergeCell ref="A1:C1"/>
    <mergeCell ref="A9:C9"/>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6" sqref="B6"/>
    </sheetView>
  </sheetViews>
  <sheetFormatPr baseColWidth="10" defaultColWidth="11.5" defaultRowHeight="14" x14ac:dyDescent="0"/>
  <cols>
    <col min="1" max="1" width="20.33203125" style="15" customWidth="1"/>
    <col min="2" max="2" width="18" style="15" customWidth="1"/>
    <col min="3" max="3" width="39.1640625" style="15" customWidth="1"/>
    <col min="4" max="16384" width="11.5" style="15"/>
  </cols>
  <sheetData>
    <row r="1" spans="1:3" ht="37.5" customHeight="1">
      <c r="A1" s="99" t="s">
        <v>41</v>
      </c>
      <c r="B1" s="99"/>
      <c r="C1" s="99"/>
    </row>
    <row r="2" spans="1:3" ht="15" thickBot="1">
      <c r="A2" s="16"/>
    </row>
    <row r="3" spans="1:3" ht="15" thickBot="1">
      <c r="A3" s="100" t="s">
        <v>23</v>
      </c>
      <c r="B3" s="101"/>
      <c r="C3" s="102"/>
    </row>
    <row r="4" spans="1:3" ht="15" thickBot="1">
      <c r="A4" s="23" t="s">
        <v>6</v>
      </c>
      <c r="B4" s="24" t="s">
        <v>33</v>
      </c>
      <c r="C4" s="24" t="s">
        <v>25</v>
      </c>
    </row>
    <row r="5" spans="1:3" ht="29" thickBot="1">
      <c r="A5" s="17" t="s">
        <v>34</v>
      </c>
      <c r="B5" s="18">
        <v>5</v>
      </c>
      <c r="C5" s="18" t="s">
        <v>35</v>
      </c>
    </row>
    <row r="6" spans="1:3" ht="29" thickBot="1">
      <c r="A6" s="17" t="s">
        <v>36</v>
      </c>
      <c r="B6" s="18">
        <v>10</v>
      </c>
      <c r="C6" s="18" t="s">
        <v>37</v>
      </c>
    </row>
    <row r="7" spans="1:3" ht="29" thickBot="1">
      <c r="A7" s="17" t="s">
        <v>38</v>
      </c>
      <c r="B7" s="18">
        <v>20</v>
      </c>
      <c r="C7" s="18" t="s">
        <v>39</v>
      </c>
    </row>
    <row r="8" spans="1:3">
      <c r="A8" s="16"/>
    </row>
    <row r="9" spans="1:3" ht="58.5" customHeight="1">
      <c r="A9" s="103" t="s">
        <v>40</v>
      </c>
      <c r="B9" s="103"/>
      <c r="C9" s="103"/>
    </row>
  </sheetData>
  <mergeCells count="3">
    <mergeCell ref="A1:C1"/>
    <mergeCell ref="A3:C3"/>
    <mergeCell ref="A9:C9"/>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J24" sqref="J24"/>
    </sheetView>
  </sheetViews>
  <sheetFormatPr baseColWidth="10" defaultRowHeight="14" x14ac:dyDescent="0"/>
  <cols>
    <col min="1" max="1" width="16" customWidth="1"/>
  </cols>
  <sheetData>
    <row r="1" spans="1:12" ht="78.75" customHeight="1" thickBot="1">
      <c r="A1" s="104" t="s">
        <v>42</v>
      </c>
      <c r="B1" s="105"/>
      <c r="C1" s="105"/>
      <c r="D1" s="105"/>
      <c r="E1" s="105"/>
      <c r="F1" s="105"/>
      <c r="G1" s="105"/>
      <c r="H1" s="106"/>
    </row>
    <row r="5" spans="1:12" ht="15" thickBot="1"/>
    <row r="6" spans="1:12" ht="15" customHeight="1">
      <c r="G6" s="116" t="s">
        <v>43</v>
      </c>
      <c r="H6" s="117"/>
      <c r="I6" s="117"/>
      <c r="J6" s="118"/>
      <c r="K6" s="26"/>
      <c r="L6" s="26"/>
    </row>
    <row r="7" spans="1:12">
      <c r="G7" s="119"/>
      <c r="H7" s="120"/>
      <c r="I7" s="120"/>
      <c r="J7" s="121"/>
      <c r="K7" s="26"/>
      <c r="L7" s="26"/>
    </row>
    <row r="8" spans="1:12" ht="15" thickBot="1">
      <c r="G8" s="122"/>
      <c r="H8" s="123"/>
      <c r="I8" s="123"/>
      <c r="J8" s="124"/>
    </row>
    <row r="13" spans="1:12" ht="15" thickBot="1"/>
    <row r="14" spans="1:12" ht="49.5" customHeight="1" thickBot="1">
      <c r="A14" s="104" t="s">
        <v>44</v>
      </c>
      <c r="B14" s="105"/>
      <c r="C14" s="105"/>
      <c r="D14" s="105"/>
      <c r="E14" s="105"/>
      <c r="F14" s="105"/>
      <c r="G14" s="105"/>
      <c r="H14" s="106"/>
    </row>
    <row r="15" spans="1:12" s="1" customFormat="1" ht="22.5" customHeight="1" thickBot="1">
      <c r="A15" s="25"/>
      <c r="B15" s="25"/>
      <c r="C15" s="25"/>
      <c r="D15" s="25"/>
      <c r="E15" s="25"/>
      <c r="F15" s="25"/>
      <c r="G15" s="25"/>
      <c r="H15" s="25"/>
    </row>
    <row r="16" spans="1:12" s="1" customFormat="1" ht="15" thickBot="1">
      <c r="A16" s="113" t="s">
        <v>6</v>
      </c>
      <c r="B16" s="115"/>
      <c r="C16" s="113" t="s">
        <v>46</v>
      </c>
      <c r="D16" s="114"/>
      <c r="E16" s="114"/>
      <c r="F16" s="114"/>
      <c r="G16" s="114"/>
      <c r="H16" s="115"/>
    </row>
    <row r="17" spans="1:8" s="1" customFormat="1" ht="30.75" customHeight="1" thickBot="1">
      <c r="A17" s="128" t="s">
        <v>38</v>
      </c>
      <c r="B17" s="129"/>
      <c r="C17" s="125" t="s">
        <v>47</v>
      </c>
      <c r="D17" s="126"/>
      <c r="E17" s="126"/>
      <c r="F17" s="126"/>
      <c r="G17" s="126"/>
      <c r="H17" s="127"/>
    </row>
    <row r="18" spans="1:8" s="1" customFormat="1" ht="30" customHeight="1" thickBot="1">
      <c r="A18" s="130" t="s">
        <v>36</v>
      </c>
      <c r="B18" s="131"/>
      <c r="C18" s="107" t="s">
        <v>48</v>
      </c>
      <c r="D18" s="108"/>
      <c r="E18" s="108"/>
      <c r="F18" s="108"/>
      <c r="G18" s="108"/>
      <c r="H18" s="109"/>
    </row>
    <row r="19" spans="1:8" s="1" customFormat="1" ht="29.25" customHeight="1" thickBot="1">
      <c r="A19" s="132" t="s">
        <v>34</v>
      </c>
      <c r="B19" s="133"/>
      <c r="C19" s="110" t="s">
        <v>49</v>
      </c>
      <c r="D19" s="111"/>
      <c r="E19" s="111"/>
      <c r="F19" s="111"/>
      <c r="G19" s="111"/>
      <c r="H19" s="112"/>
    </row>
    <row r="20" spans="1:8" s="1" customFormat="1" ht="15" customHeight="1" thickBot="1">
      <c r="A20" s="25"/>
      <c r="B20" s="25"/>
      <c r="C20" s="25"/>
      <c r="D20" s="25"/>
      <c r="E20" s="25"/>
      <c r="F20" s="25"/>
      <c r="G20" s="25"/>
      <c r="H20" s="25"/>
    </row>
    <row r="21" spans="1:8" ht="78.75" customHeight="1" thickBot="1">
      <c r="A21" s="104" t="s">
        <v>45</v>
      </c>
      <c r="B21" s="105"/>
      <c r="C21" s="105"/>
      <c r="D21" s="105"/>
      <c r="E21" s="105"/>
      <c r="F21" s="105"/>
      <c r="G21" s="105"/>
      <c r="H21" s="106"/>
    </row>
  </sheetData>
  <mergeCells count="12">
    <mergeCell ref="A21:H21"/>
    <mergeCell ref="A16:B16"/>
    <mergeCell ref="A17:B17"/>
    <mergeCell ref="A18:B18"/>
    <mergeCell ref="A19:B19"/>
    <mergeCell ref="A1:H1"/>
    <mergeCell ref="A14:H14"/>
    <mergeCell ref="C18:H18"/>
    <mergeCell ref="C19:H19"/>
    <mergeCell ref="C16:H16"/>
    <mergeCell ref="G6:J8"/>
    <mergeCell ref="C17:H17"/>
  </mergeCells>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MATRIZ INVESTIGACION</vt:lpstr>
      <vt:lpstr>MATRIZ GUIA</vt:lpstr>
      <vt:lpstr>CLASE RIESGO</vt:lpstr>
      <vt:lpstr>PROBABILIDAD</vt:lpstr>
      <vt:lpstr>IMPACTO</vt:lpstr>
      <vt:lpstr>ZONA DE RIESGO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Gloria Restrepo</cp:lastModifiedBy>
  <cp:lastPrinted>2016-01-22T15:36:59Z</cp:lastPrinted>
  <dcterms:created xsi:type="dcterms:W3CDTF">2015-11-18T12:18:25Z</dcterms:created>
  <dcterms:modified xsi:type="dcterms:W3CDTF">2016-08-15T02:03:32Z</dcterms:modified>
</cp:coreProperties>
</file>