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E:\Usuario\Escritorio\90012015\"/>
    </mc:Choice>
  </mc:AlternateContent>
  <xr:revisionPtr revIDLastSave="0" documentId="13_ncr:1_{97CDF137-025F-4226-973C-C30DA54478C3}" xr6:coauthVersionLast="47" xr6:coauthVersionMax="47" xr10:uidLastSave="{00000000-0000-0000-0000-000000000000}"/>
  <bookViews>
    <workbookView xWindow="345" yWindow="345" windowWidth="15105" windowHeight="7785" activeTab="1"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5" r:id="rId5"/>
    <sheet name="GUIA 4 IMPACTO" sheetId="6" r:id="rId6"/>
    <sheet name="GUIA 5 ZONA DE RIESGO" sheetId="7" r:id="rId7"/>
    <sheet name="Hoja 8" sheetId="8" r:id="rId8"/>
    <sheet name="Hoja 9" sheetId="9" r:id="rId9"/>
    <sheet name="Hoja 7" sheetId="10" r:id="rId10"/>
    <sheet name="Hoja 6" sheetId="11" r:id="rId11"/>
    <sheet name="Hoja 4" sheetId="12" r:id="rId12"/>
    <sheet name="Hoja 5" sheetId="13" r:id="rId13"/>
    <sheet name="Hoja 3" sheetId="14" r:id="rId14"/>
    <sheet name="Hoja 1" sheetId="15" r:id="rId15"/>
    <sheet name="Hoja 2" sheetId="16" r:id="rId16"/>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6+bMS1xb36ezFOGRpEtMhQscPyMUSLi1mVPxwU6Bmw8="/>
    </ext>
  </extLst>
</workbook>
</file>

<file path=xl/calcChain.xml><?xml version="1.0" encoding="utf-8"?>
<calcChain xmlns="http://schemas.openxmlformats.org/spreadsheetml/2006/main">
  <c r="K9" i="1" l="1"/>
  <c r="K8" i="1" l="1"/>
  <c r="J12" i="3" l="1"/>
  <c r="K12" i="3" s="1"/>
  <c r="J8" i="3"/>
  <c r="K8" i="3" s="1"/>
  <c r="K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000-000009000000}">
      <text>
        <r>
          <rPr>
            <sz val="11"/>
            <color theme="1"/>
            <rFont val="Calibri"/>
            <family val="2"/>
            <scheme val="minor"/>
          </rPr>
          <t>======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000-000006000000}">
      <text>
        <r>
          <rPr>
            <sz val="11"/>
            <color theme="1"/>
            <rFont val="Calibri"/>
            <family val="2"/>
            <scheme val="minor"/>
          </rPr>
          <t>======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000-000003000000}">
      <text>
        <r>
          <rPr>
            <sz val="11"/>
            <color theme="1"/>
            <rFont val="Calibri"/>
            <family val="2"/>
            <scheme val="minor"/>
          </rPr>
          <t>======
ID#AAABNiKjxoM
TuSoft    (2024-05-20 16:36:33)
Es el motivo o razón por la que se genera un riesgo. Debido a…</t>
        </r>
      </text>
    </comment>
    <comment ref="D7" authorId="0" shapeId="0" xr:uid="{00000000-0006-0000-0000-000007000000}">
      <text>
        <r>
          <rPr>
            <sz val="11"/>
            <color theme="1"/>
            <rFont val="Calibri"/>
            <family val="2"/>
            <scheme val="minor"/>
          </rPr>
          <t>======
ID#AAABNiKjxn4
TuSoft    (2024-05-20 16:36:33)
Efecto (positivo o negativo) de la incertidumbre sobre los objetivos. 
Podría ocurrir…</t>
        </r>
      </text>
    </comment>
    <comment ref="E7" authorId="0" shapeId="0" xr:uid="{00000000-0006-0000-0000-000001000000}">
      <text>
        <r>
          <rPr>
            <sz val="11"/>
            <color theme="1"/>
            <rFont val="Calibri"/>
            <family val="2"/>
            <scheme val="minor"/>
          </rPr>
          <t>======
ID#AAABNiKjxpQ
TuSoft    (2024-05-20 16:36:33)
Se refiere a las características generales o las formas en que se
observa o manifiesta el riesgo identificado. 
De que se trata</t>
        </r>
      </text>
    </comment>
    <comment ref="F7" authorId="0" shapeId="0" xr:uid="{00000000-0006-0000-0000-000005000000}">
      <text>
        <r>
          <rPr>
            <sz val="11"/>
            <color theme="1"/>
            <rFont val="Calibri"/>
            <family val="2"/>
            <scheme val="minor"/>
          </rPr>
          <t>======
ID#AAABNiKjxoI
TuSoft    (2024-05-20 16:36:33)
Consecuencia positiva o negativa, de la ocurrencia de un evento.
Lo que podría ocasionar…</t>
        </r>
      </text>
    </comment>
    <comment ref="G7" authorId="0" shapeId="0" xr:uid="{00000000-0006-0000-0000-000002000000}">
      <text>
        <r>
          <rPr>
            <sz val="11"/>
            <color theme="1"/>
            <rFont val="Calibri"/>
            <family val="2"/>
            <scheme val="minor"/>
          </rPr>
          <t>======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4000000}">
      <text>
        <r>
          <rPr>
            <sz val="11"/>
            <color theme="1"/>
            <rFont val="Calibri"/>
            <family val="2"/>
            <scheme val="minor"/>
          </rPr>
          <t>======
ID#AAABNiKjxoQ
TuSoft    (2024-05-20 16:36:33)
PROBABILIDAD
ALTA : 3  Es inevitable que el riesgo se presente
MEDIA : 2  Es factible que el riesgo se presente
BAJA : 1 Es muy poco factible que el riesgo se presente</t>
        </r>
      </text>
    </comment>
    <comment ref="I7" authorId="0" shapeId="0" xr:uid="{00000000-0006-0000-0000-000008000000}">
      <text>
        <r>
          <rPr>
            <sz val="11"/>
            <color theme="1"/>
            <rFont val="Calibri"/>
            <family val="2"/>
            <scheme val="minor"/>
          </rPr>
          <t>======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jlJC9xXxuuYdJdiEawugG7JpoIi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6000000}">
      <text>
        <r>
          <rPr>
            <sz val="11"/>
            <color theme="1"/>
            <rFont val="Calibri"/>
            <family val="2"/>
            <scheme val="minor"/>
          </rPr>
          <t>======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100-000008000000}">
      <text>
        <r>
          <rPr>
            <sz val="11"/>
            <color theme="1"/>
            <rFont val="Calibri"/>
            <family val="2"/>
            <scheme val="minor"/>
          </rPr>
          <t>======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100-000004000000}">
      <text>
        <r>
          <rPr>
            <sz val="11"/>
            <color theme="1"/>
            <rFont val="Calibri"/>
            <family val="2"/>
            <scheme val="minor"/>
          </rPr>
          <t>======
ID#AAABNiKjxpY
TuSoft    (2024-05-20 16:36:33)
Es el motivo o razón por la que se genera un riesgo. Debido a…</t>
        </r>
      </text>
    </comment>
    <comment ref="D7" authorId="0" shapeId="0" xr:uid="{00000000-0006-0000-0100-000005000000}">
      <text>
        <r>
          <rPr>
            <sz val="11"/>
            <color theme="1"/>
            <rFont val="Calibri"/>
            <family val="2"/>
            <scheme val="minor"/>
          </rPr>
          <t>======
ID#AAABNiKjxpc
TuSoft    (2024-05-20 16:36:33)
Evento capaz de poner en peligro el cumplimiento del OBJETIVO DEL PROCESO 
Podría ocurrir…</t>
        </r>
      </text>
    </comment>
    <comment ref="E7" authorId="0" shapeId="0" xr:uid="{00000000-0006-0000-0100-000003000000}">
      <text>
        <r>
          <rPr>
            <sz val="11"/>
            <color theme="1"/>
            <rFont val="Calibri"/>
            <family val="2"/>
            <scheme val="minor"/>
          </rPr>
          <t>======
ID#AAABNiKjxpg
TuSoft    (2024-05-20 16:36:33)
Se refiere a las características generales o las formas en que se
observa o manifiesta la oportunidad identificada. 
De que se trata</t>
        </r>
      </text>
    </comment>
    <comment ref="F7" authorId="0" shapeId="0" xr:uid="{00000000-0006-0000-0100-000009000000}">
      <text>
        <r>
          <rPr>
            <sz val="11"/>
            <color theme="1"/>
            <rFont val="Calibri"/>
            <family val="2"/>
            <scheme val="minor"/>
          </rPr>
          <t>======
ID#AAABNiKjxno
TuSoft    (2024-05-20 16:36:33)
Consecuencia positiva de la ocurrencia de un evento.
Lo que podría ocasionar…</t>
        </r>
      </text>
    </comment>
    <comment ref="G7" authorId="0" shapeId="0" xr:uid="{00000000-0006-0000-0100-000007000000}">
      <text>
        <r>
          <rPr>
            <sz val="11"/>
            <color theme="1"/>
            <rFont val="Calibri"/>
            <family val="2"/>
            <scheme val="minor"/>
          </rPr>
          <t>======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2000000}">
      <text>
        <r>
          <rPr>
            <sz val="11"/>
            <color theme="1"/>
            <rFont val="Calibri"/>
            <family val="2"/>
            <scheme val="minor"/>
          </rPr>
          <t>======
ID#AAABca-q3sY
Jhon Jairo Angel Hernandez    (2025-02-26 22:09:09)
FACTIBILIDAD
ALTA: 3
Es muy factible que el riesgo/oportunidad se presente
MEDIA: 2
Es factible que la oportunidad se presente
BAJA: 1</t>
        </r>
      </text>
    </comment>
    <comment ref="I7" authorId="0" shapeId="0" xr:uid="{00000000-0006-0000-0100-000001000000}">
      <text>
        <r>
          <rPr>
            <sz val="11"/>
            <color theme="1"/>
            <rFont val="Calibri"/>
            <family val="2"/>
            <scheme val="minor"/>
          </rPr>
          <t>======
ID#AAABca-q3sc
Jhon Jairo Angel Hernandez    (2025-02-26 22:09:51)
IMPACTO (2024-05-20 16:36:33)
LEVE: 5
Si la oportunidad llegara a presentarse, afectaría en grado bajo el objetivo del proceso
MODERADO: 10
Si la oportunidad llegara a presentarse, afectaría en grado medio el objetivo del proceso
SIGNIFICATIVO: 20
Si la oportunidad llegara a presentarse, afectaría en alto grado al el objetivo del proceso</t>
        </r>
      </text>
    </comment>
  </commentList>
  <extLst>
    <ext xmlns:r="http://schemas.openxmlformats.org/officeDocument/2006/relationships" uri="GoogleSheetsCustomDataVersion2">
      <go:sheetsCustomData xmlns:go="http://customooxmlschemas.google.com/" r:id="rId1" roundtripDataSignature="AMtx7mjCccX8K5TRk2uBWHqcbfH2xVeW3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9000000}">
      <text>
        <r>
          <rPr>
            <sz val="11"/>
            <color theme="1"/>
            <rFont val="Calibri"/>
            <family val="2"/>
            <scheme val="minor"/>
          </rPr>
          <t>======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0F000000}">
      <text>
        <r>
          <rPr>
            <sz val="11"/>
            <color theme="1"/>
            <rFont val="Calibri"/>
            <family val="2"/>
            <scheme val="minor"/>
          </rPr>
          <t>======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A000000}">
      <text>
        <r>
          <rPr>
            <sz val="11"/>
            <color theme="1"/>
            <rFont val="Calibri"/>
            <family val="2"/>
            <scheme val="minor"/>
          </rPr>
          <t>======
ID#AAABNiKjxoo
TuSoft    (2024-05-20 16:36:33)
Es el motivo o razón por la que se genera un riesgo. Debido a…</t>
        </r>
      </text>
    </comment>
    <comment ref="D7" authorId="0" shapeId="0" xr:uid="{00000000-0006-0000-0200-000012000000}">
      <text>
        <r>
          <rPr>
            <sz val="11"/>
            <color theme="1"/>
            <rFont val="Calibri"/>
            <family val="2"/>
            <scheme val="minor"/>
          </rPr>
          <t>======
ID#AAABNiKjxng
TuSoft    (2024-05-20 16:36:33)
Efecto (negativo) de la incertidumbre sobre los objetivos. 
Podría ocurrir…</t>
        </r>
      </text>
    </comment>
    <comment ref="E7" authorId="0" shapeId="0" xr:uid="{00000000-0006-0000-0200-000011000000}">
      <text>
        <r>
          <rPr>
            <sz val="11"/>
            <color theme="1"/>
            <rFont val="Calibri"/>
            <family val="2"/>
            <scheme val="minor"/>
          </rPr>
          <t>======
ID#AAABNiKjxnk
TuSoft    (2024-05-20 16:36:33)
Se refiere a las características generales o las formas en que se
observa o manifiesta el riesgo identificado. 
De que se trata</t>
        </r>
      </text>
    </comment>
    <comment ref="F7" authorId="0" shapeId="0" xr:uid="{00000000-0006-0000-0200-000001000000}">
      <text>
        <r>
          <rPr>
            <sz val="11"/>
            <color theme="1"/>
            <rFont val="Calibri"/>
            <family val="2"/>
            <scheme val="minor"/>
          </rPr>
          <t>======
ID#AAABNiKjxpU
TuSoft    (2024-05-20 16:36:33)
Consecuencia positiva o negativa, de la ocurrencia de un evento.
Lo que podría ocasionar…</t>
        </r>
      </text>
    </comment>
    <comment ref="G7" authorId="0" shapeId="0" xr:uid="{00000000-0006-0000-0200-000008000000}">
      <text>
        <r>
          <rPr>
            <sz val="11"/>
            <color theme="1"/>
            <rFont val="Calibri"/>
            <family val="2"/>
            <scheme val="minor"/>
          </rPr>
          <t>======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07000000}">
      <text>
        <r>
          <rPr>
            <sz val="11"/>
            <color theme="1"/>
            <rFont val="Calibri"/>
            <family val="2"/>
            <scheme val="minor"/>
          </rPr>
          <t>======
ID#AAABNiKjxow
TuSoft    (2024-05-20 16:36:33)
PROBABILIDAD
ALTA : 3  Es inevitable/muy factible que el riesgo se presente
MEDIA : 2  Es factible que el riesgo se presente
BAJA : 1 Es muy poco factible que el riesgo se presente</t>
        </r>
      </text>
    </comment>
    <comment ref="I7" authorId="0" shapeId="0" xr:uid="{00000000-0006-0000-0200-000010000000}">
      <text>
        <r>
          <rPr>
            <sz val="11"/>
            <color theme="1"/>
            <rFont val="Calibri"/>
            <family val="2"/>
            <scheme val="minor"/>
          </rPr>
          <t>======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0" authorId="0" shapeId="0" xr:uid="{00000000-0006-0000-0200-000005000000}">
      <text>
        <r>
          <rPr>
            <sz val="11"/>
            <color theme="1"/>
            <rFont val="Calibri"/>
            <family val="2"/>
            <scheme val="minor"/>
          </rPr>
          <t>======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0" authorId="0" shapeId="0" xr:uid="{00000000-0006-0000-0200-00000D000000}">
      <text>
        <r>
          <rPr>
            <sz val="11"/>
            <color theme="1"/>
            <rFont val="Calibri"/>
            <family val="2"/>
            <scheme val="minor"/>
          </rPr>
          <t>======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1" authorId="0" shapeId="0" xr:uid="{00000000-0006-0000-0200-000002000000}">
      <text>
        <r>
          <rPr>
            <sz val="11"/>
            <color theme="1"/>
            <rFont val="Calibri"/>
            <family val="2"/>
            <scheme val="minor"/>
          </rPr>
          <t>======
ID#AAABNiKjxpM
TuSoft    (2024-05-20 16:36:33)
Es el motivo o razón por la que se genera un riesgo. Debido a…</t>
        </r>
      </text>
    </comment>
    <comment ref="D11" authorId="0" shapeId="0" xr:uid="{00000000-0006-0000-0200-00000E000000}">
      <text>
        <r>
          <rPr>
            <sz val="11"/>
            <color theme="1"/>
            <rFont val="Calibri"/>
            <family val="2"/>
            <scheme val="minor"/>
          </rPr>
          <t>======
ID#AAABNiKjxn8
TuSoft    (2024-05-20 16:36:33)
Efecto (positivo) de la incertidumbre sobre los objetivos. 
Podría ocurrir…</t>
        </r>
      </text>
    </comment>
    <comment ref="E11" authorId="0" shapeId="0" xr:uid="{00000000-0006-0000-0200-000003000000}">
      <text>
        <r>
          <rPr>
            <sz val="11"/>
            <color theme="1"/>
            <rFont val="Calibri"/>
            <family val="2"/>
            <scheme val="minor"/>
          </rPr>
          <t>======
ID#AAABNiKjxpI
TuSoft    (2024-05-20 16:36:33)
Se refiere a las características generales o las formas en que se
observa o manifiesta el riesgo identificado. 
De que se trata</t>
        </r>
      </text>
    </comment>
    <comment ref="F11" authorId="0" shapeId="0" xr:uid="{00000000-0006-0000-0200-000004000000}">
      <text>
        <r>
          <rPr>
            <sz val="11"/>
            <color theme="1"/>
            <rFont val="Calibri"/>
            <family val="2"/>
            <scheme val="minor"/>
          </rPr>
          <t>======
ID#AAABNiKjxpE
TuSoft    (2024-05-20 16:36:33)
Consecuencia positiva o negativa, de la ocurrencia de un evento.
Lo que podría ocasionar…</t>
        </r>
      </text>
    </comment>
    <comment ref="G11" authorId="0" shapeId="0" xr:uid="{00000000-0006-0000-0200-00000B000000}">
      <text>
        <r>
          <rPr>
            <sz val="11"/>
            <color theme="1"/>
            <rFont val="Calibri"/>
            <family val="2"/>
            <scheme val="minor"/>
          </rPr>
          <t>======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1" authorId="0" shapeId="0" xr:uid="{00000000-0006-0000-0200-00000C000000}">
      <text>
        <r>
          <rPr>
            <sz val="11"/>
            <color theme="1"/>
            <rFont val="Calibri"/>
            <family val="2"/>
            <scheme val="minor"/>
          </rPr>
          <t>======
ID#AAABNiKjxoc
TuSoft    (2024-05-20 16:36:33)
PROBABILIDAD
ALTA : 3  Es inevitable/muy factible que el riesgo se presente
MEDIA : 2  Es factible que el riesgo se presente
BAJA : 1 Es muy poco factible que el riesgo se presente</t>
        </r>
      </text>
    </comment>
    <comment ref="I11" authorId="0" shapeId="0" xr:uid="{00000000-0006-0000-0200-000006000000}">
      <text>
        <r>
          <rPr>
            <sz val="11"/>
            <color theme="1"/>
            <rFont val="Calibri"/>
            <family val="2"/>
            <scheme val="minor"/>
          </rPr>
          <t>======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jzqOMxPAgP40kEe4Ls9z+/rMnSGg=="/>
    </ext>
  </extLst>
</comments>
</file>

<file path=xl/sharedStrings.xml><?xml version="1.0" encoding="utf-8"?>
<sst xmlns="http://schemas.openxmlformats.org/spreadsheetml/2006/main" count="174" uniqueCount="103">
  <si>
    <t>MAPA DE RIESGOS
UNIVERSIDAD CATÓLICA DE MANIZALES
"UCM"</t>
  </si>
  <si>
    <t>OBJETIVO DEL PROCESO</t>
  </si>
  <si>
    <t xml:space="preserve">Establecer lineamientos relativos al establecimiento de ejes prioritarios de actuación institucional, fijación de  objetivos, metas, indicadores y recursos para el alcance del horizonte institucional de la Universidad Católica de Manizales.  </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</si>
  <si>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</si>
  <si>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</si>
  <si>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</si>
  <si>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</si>
  <si>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</si>
  <si>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</si>
  <si>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</si>
  <si>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</si>
  <si>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</si>
  <si>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</si>
  <si>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</si>
  <si>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</si>
  <si>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</si>
  <si>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</si>
  <si>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</si>
  <si>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</si>
  <si>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</si>
  <si>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</si>
  <si>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OPORTUNIDAD</t>
  </si>
  <si>
    <t>CLASE DE OPORTUNIDAD</t>
  </si>
  <si>
    <t>FACTIBILIDAD</t>
  </si>
  <si>
    <t>EVALUACIÓN OPORTUNIDAD</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</si>
  <si>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</si>
  <si>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</si>
  <si>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</si>
  <si>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</si>
  <si>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</si>
  <si>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b/>
        <sz val="12"/>
        <color theme="1"/>
        <rFont val="Century Gothic"/>
        <family val="2"/>
      </rPr>
      <t>CLASIFICIACIÓN DE LOS RIESGOS</t>
    </r>
    <r>
      <rPr>
        <b/>
        <sz val="12"/>
        <color rgb="FFFF0000"/>
        <rFont val="Century Gothic"/>
        <family val="2"/>
      </rPr>
      <t>/OPORUNIDADES</t>
    </r>
  </si>
  <si>
    <r>
      <rPr>
        <sz val="10"/>
        <color theme="1"/>
        <rFont val="Century Gothic"/>
        <family val="2"/>
      </rPr>
      <t>Durante el proceso de identificación del riesgo</t>
    </r>
    <r>
      <rPr>
        <sz val="10"/>
        <color rgb="FFFF0000"/>
        <rFont val="Century Gothic"/>
        <family val="2"/>
      </rPr>
      <t>/oportunidad</t>
    </r>
    <r>
      <rPr>
        <sz val="10"/>
        <color theme="1"/>
        <rFont val="Century Gothic"/>
        <family val="2"/>
      </rPr>
      <t xml:space="preserve"> se recomienda hacer una clasificación; con el fin de establecer con mayor facilidad el análisis del impacto, teniendo en cuenta los siguientes conceptos:</t>
    </r>
  </si>
  <si>
    <r>
      <rPr>
        <b/>
        <sz val="10"/>
        <color theme="1"/>
        <rFont val="Century Gothic"/>
        <family val="2"/>
      </rPr>
      <t>RIESGO</t>
    </r>
    <r>
      <rPr>
        <b/>
        <sz val="10"/>
        <color rgb="FFFF0000"/>
        <rFont val="Century Gothic"/>
        <family val="2"/>
      </rPr>
      <t>/OPORTUNIDAD</t>
    </r>
    <r>
      <rPr>
        <b/>
        <sz val="10"/>
        <color theme="1"/>
        <rFont val="Century Gothic"/>
        <family val="2"/>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</si>
  <si>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</si>
  <si>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family val="2"/>
      </rPr>
      <t>RIESGO</t>
    </r>
    <r>
      <rPr>
        <b/>
        <sz val="10"/>
        <color rgb="FFFF0000"/>
        <rFont val="Century Gothic"/>
        <family val="2"/>
      </rPr>
      <t>/OPORTUNIDAD</t>
    </r>
    <r>
      <rPr>
        <b/>
        <sz val="10"/>
        <color theme="1"/>
        <rFont val="Century Gothic"/>
        <family val="2"/>
      </rPr>
      <t xml:space="preserve"> OPERATIVO</t>
    </r>
  </si>
  <si>
    <r>
      <rPr>
        <sz val="10"/>
        <color theme="1"/>
        <rFont val="Century Gothic"/>
        <family val="2"/>
      </rPr>
      <t>Es la posibilidad de ocurrencia de pérdidas</t>
    </r>
    <r>
      <rPr>
        <sz val="10"/>
        <color rgb="FFFF0000"/>
        <rFont val="Century Gothic"/>
        <family val="2"/>
      </rPr>
      <t xml:space="preserve"> o ganancias</t>
    </r>
    <r>
      <rPr>
        <sz val="10"/>
        <color theme="1"/>
        <rFont val="Century Gothic"/>
        <family val="2"/>
      </rPr>
      <t xml:space="preserve"> financieras originadas por fallas o insuficiencias; </t>
    </r>
    <r>
      <rPr>
        <sz val="10"/>
        <color rgb="FFFF0000"/>
        <rFont val="Century Gothic"/>
        <family val="2"/>
      </rPr>
      <t xml:space="preserve">así como por eficiencias </t>
    </r>
    <r>
      <rPr>
        <sz val="10"/>
        <color theme="1"/>
        <rFont val="Century Gothic"/>
        <family val="2"/>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</si>
  <si>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family val="2"/>
      </rPr>
      <t>RIESGO</t>
    </r>
    <r>
      <rPr>
        <b/>
        <sz val="10"/>
        <color rgb="FFFF0000"/>
        <rFont val="Century Gothic"/>
        <family val="2"/>
      </rPr>
      <t>/OPORTUNIDAD</t>
    </r>
    <r>
      <rPr>
        <b/>
        <sz val="10"/>
        <color theme="1"/>
        <rFont val="Century Gothic"/>
        <family val="2"/>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</si>
  <si>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</si>
  <si>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family val="2"/>
      </rPr>
      <t>RIESGOS</t>
    </r>
    <r>
      <rPr>
        <b/>
        <sz val="10"/>
        <color rgb="FFFF0000"/>
        <rFont val="Century Gothic"/>
        <family val="2"/>
      </rPr>
      <t>/OPORTUNIDAD</t>
    </r>
    <r>
      <rPr>
        <b/>
        <sz val="10"/>
        <color theme="1"/>
        <rFont val="Century Gothic"/>
        <family val="2"/>
      </rPr>
      <t xml:space="preserve"> DE CUMPLIMIENTO</t>
    </r>
  </si>
  <si>
    <t>Se asocian con la capacidad de la Universidad para cumplir con los requisitos legales, contractuales, de ética y en general con su compromiso ante la comunidad.</t>
  </si>
  <si>
    <r>
      <rPr>
        <b/>
        <sz val="10"/>
        <color theme="1"/>
        <rFont val="Century Gothic"/>
        <family val="2"/>
      </rPr>
      <t>RIESGOS</t>
    </r>
    <r>
      <rPr>
        <b/>
        <sz val="10"/>
        <color rgb="FFFF0000"/>
        <rFont val="Century Gothic"/>
        <family val="2"/>
      </rPr>
      <t xml:space="preserve">/OPORTUNIDAD </t>
    </r>
    <r>
      <rPr>
        <b/>
        <sz val="10"/>
        <color theme="1"/>
        <rFont val="Century Gothic"/>
        <family val="2"/>
      </rPr>
      <t>TECNOLOGIA</t>
    </r>
  </si>
  <si>
    <r>
      <rPr>
        <sz val="10"/>
        <color theme="1"/>
        <rFont val="Century Gothic"/>
        <family val="2"/>
      </rPr>
      <t>Son derivados de fallas</t>
    </r>
    <r>
      <rPr>
        <sz val="10"/>
        <color rgb="FFFF0000"/>
        <rFont val="Century Gothic"/>
        <family val="2"/>
      </rPr>
      <t xml:space="preserve"> o mejoras</t>
    </r>
    <r>
      <rPr>
        <sz val="10"/>
        <color theme="1"/>
        <rFont val="Century Gothic"/>
        <family val="2"/>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</si>
  <si>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family val="2"/>
      </rPr>
      <t>RIESGO</t>
    </r>
    <r>
      <rPr>
        <b/>
        <sz val="10"/>
        <color rgb="FFFF0000"/>
        <rFont val="Century Gothic"/>
        <family val="2"/>
      </rPr>
      <t>/OPORTUNIDAD</t>
    </r>
    <r>
      <rPr>
        <b/>
        <sz val="10"/>
        <color theme="1"/>
        <rFont val="Century Gothic"/>
        <family val="2"/>
      </rPr>
      <t xml:space="preserve"> DE IMAGEN</t>
    </r>
  </si>
  <si>
    <r>
      <rPr>
        <sz val="10"/>
        <color theme="1"/>
        <rFont val="Century Gothic"/>
        <family val="2"/>
      </rPr>
      <t>Es la posibilidad de pérdida/</t>
    </r>
    <r>
      <rPr>
        <sz val="10"/>
        <color rgb="FFFF0000"/>
        <rFont val="Century Gothic"/>
        <family val="2"/>
      </rPr>
      <t xml:space="preserve">ganacia </t>
    </r>
    <r>
      <rPr>
        <sz val="10"/>
        <color theme="1"/>
        <rFont val="Century Gothic"/>
        <family val="2"/>
      </rPr>
      <t>por mala</t>
    </r>
    <r>
      <rPr>
        <sz val="10"/>
        <color rgb="FFFF0000"/>
        <rFont val="Century Gothic"/>
        <family val="2"/>
      </rPr>
      <t>/buena</t>
    </r>
    <r>
      <rPr>
        <sz val="10"/>
        <color theme="1"/>
        <rFont val="Century Gothic"/>
        <family val="2"/>
      </rPr>
      <t xml:space="preserve"> imagen, </t>
    </r>
    <r>
      <rPr>
        <sz val="10"/>
        <color rgb="FFFF0000"/>
        <rFont val="Century Gothic"/>
        <family val="2"/>
      </rPr>
      <t>prestigio/desprestigio</t>
    </r>
    <r>
      <rPr>
        <sz val="10"/>
        <color theme="1"/>
        <rFont val="Century Gothic"/>
        <family val="2"/>
      </rPr>
      <t>, publicidad negativa</t>
    </r>
    <r>
      <rPr>
        <sz val="10"/>
        <color rgb="FFFF0000"/>
        <rFont val="Century Gothic"/>
        <family val="2"/>
      </rPr>
      <t>/positiva</t>
    </r>
    <r>
      <rPr>
        <sz val="10"/>
        <color theme="1"/>
        <rFont val="Century Gothic"/>
        <family val="2"/>
      </rPr>
      <t>, cierta o no, respecto de la misma y sus servicios, que produzca pérdida</t>
    </r>
    <r>
      <rPr>
        <sz val="10"/>
        <color rgb="FFFF0000"/>
        <rFont val="Century Gothic"/>
        <family val="2"/>
      </rPr>
      <t>/gananacia</t>
    </r>
    <r>
      <rPr>
        <sz val="10"/>
        <color theme="1"/>
        <rFont val="Century Gothic"/>
        <family val="2"/>
      </rPr>
      <t xml:space="preserve"> de estudiantes, disminución</t>
    </r>
    <r>
      <rPr>
        <sz val="10"/>
        <color rgb="FFFF0000"/>
        <rFont val="Century Gothic"/>
        <family val="2"/>
      </rPr>
      <t>/incremento</t>
    </r>
    <r>
      <rPr>
        <sz val="10"/>
        <color theme="1"/>
        <rFont val="Century Gothic"/>
        <family val="2"/>
      </rPr>
      <t xml:space="preserve"> de ingresos o procesos judiciales. Es decir el riesgo</t>
    </r>
    <r>
      <rPr>
        <sz val="10"/>
        <color rgb="FFFF0000"/>
        <rFont val="Century Gothic"/>
        <family val="2"/>
      </rPr>
      <t>/oportunidad</t>
    </r>
    <r>
      <rPr>
        <sz val="10"/>
        <color theme="1"/>
        <rFont val="Century Gothic"/>
        <family val="2"/>
      </rPr>
      <t xml:space="preserve"> de imagen, está relacionado con la percepción y la confianza por parte de</t>
    </r>
    <r>
      <rPr>
        <sz val="10"/>
        <color rgb="FFFF0000"/>
        <rFont val="Century Gothic"/>
        <family val="2"/>
      </rPr>
      <t xml:space="preserve"> las partes interesadas</t>
    </r>
    <r>
      <rPr>
        <sz val="10"/>
        <color theme="1"/>
        <rFont val="Century Gothic"/>
        <family val="2"/>
      </rPr>
      <t>, hacia la institución</t>
    </r>
  </si>
  <si>
    <r>
      <rPr>
        <b/>
        <sz val="10"/>
        <color theme="1"/>
        <rFont val="Century Gothic"/>
        <family val="2"/>
      </rPr>
      <t>RIESGO LEGAL</t>
    </r>
    <r>
      <rPr>
        <b/>
        <sz val="10"/>
        <color rgb="FFFF0000"/>
        <rFont val="Century Gothic"/>
        <family val="2"/>
      </rPr>
      <t>/OPORTUNIDAD</t>
    </r>
  </si>
  <si>
    <r>
      <rPr>
        <sz val="10"/>
        <color theme="1"/>
        <rFont val="Century Gothic"/>
        <family val="2"/>
      </rPr>
      <t xml:space="preserve">Se entiende por </t>
    </r>
    <r>
      <rPr>
        <sz val="10"/>
        <color rgb="FFFF0000"/>
        <rFont val="Century Gothic"/>
        <family val="2"/>
      </rPr>
      <t>riesgo/oportunidad</t>
    </r>
    <r>
      <rPr>
        <sz val="10"/>
        <color theme="1"/>
        <rFont val="Century Gothic"/>
        <family val="2"/>
      </rPr>
      <t xml:space="preserve"> legal la posibilidad de pérdida</t>
    </r>
    <r>
      <rPr>
        <sz val="10"/>
        <color rgb="FFFF0000"/>
        <rFont val="Century Gothic"/>
        <family val="2"/>
      </rPr>
      <t>/gananacia</t>
    </r>
    <r>
      <rPr>
        <sz val="10"/>
        <color theme="1"/>
        <rFont val="Century Gothic"/>
        <family val="2"/>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family val="2"/>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</si>
  <si>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family val="2"/>
      </rPr>
      <t xml:space="preserve">Bajo el criterio de </t>
    </r>
    <r>
      <rPr>
        <b/>
        <sz val="12"/>
        <color theme="1"/>
        <rFont val="Century Gothic"/>
        <family val="2"/>
      </rPr>
      <t>Probabilidad</t>
    </r>
    <r>
      <rPr>
        <sz val="12"/>
        <color theme="1"/>
        <rFont val="Century Gothic"/>
        <family val="2"/>
      </rPr>
      <t>, el riesgo se debe medir a partir de las siguientes especificaciones:</t>
    </r>
  </si>
  <si>
    <r>
      <rPr>
        <b/>
        <sz val="12"/>
        <color rgb="FF000000"/>
        <rFont val="Century Gothic"/>
        <family val="2"/>
      </rPr>
      <t>PROBABILIDAD</t>
    </r>
    <r>
      <rPr>
        <b/>
        <sz val="12"/>
        <color rgb="FFFF0000"/>
        <rFont val="Century Gothic"/>
        <family val="2"/>
      </rPr>
      <t>/FACTIBILIDAD</t>
    </r>
    <r>
      <rPr>
        <b/>
        <sz val="12"/>
        <color rgb="FF000000"/>
        <rFont val="Century Gothic"/>
        <family val="2"/>
      </rPr>
      <t xml:space="preserve"> DE OCURRENCIA</t>
    </r>
  </si>
  <si>
    <t>CLASIFICACIÓN</t>
  </si>
  <si>
    <t>NIVEL</t>
  </si>
  <si>
    <t>INTERPRETACION</t>
  </si>
  <si>
    <t>ALTA</t>
  </si>
  <si>
    <r>
      <rPr>
        <sz val="12"/>
        <color rgb="FF000000"/>
        <rFont val="Century Gothic"/>
        <family val="2"/>
      </rPr>
      <t>Es inevitable</t>
    </r>
    <r>
      <rPr>
        <sz val="12"/>
        <color rgb="FFFF0000"/>
        <rFont val="Century Gothic"/>
        <family val="2"/>
      </rPr>
      <t>/muy factible</t>
    </r>
    <r>
      <rPr>
        <sz val="12"/>
        <color rgb="FF000000"/>
        <rFont val="Century Gothic"/>
        <family val="2"/>
      </rPr>
      <t xml:space="preserve"> que el riesgo</t>
    </r>
    <r>
      <rPr>
        <sz val="12"/>
        <color rgb="FFFF0000"/>
        <rFont val="Century Gothic"/>
        <family val="2"/>
      </rPr>
      <t>/oportunidad</t>
    </r>
    <r>
      <rPr>
        <sz val="12"/>
        <color rgb="FF000000"/>
        <rFont val="Century Gothic"/>
        <family val="2"/>
      </rPr>
      <t xml:space="preserve"> se presente</t>
    </r>
  </si>
  <si>
    <t>MEDIA</t>
  </si>
  <si>
    <r>
      <rPr>
        <sz val="12"/>
        <color rgb="FF000000"/>
        <rFont val="Century Gothic"/>
        <family val="2"/>
      </rPr>
      <t>Es factible que el riesgo</t>
    </r>
    <r>
      <rPr>
        <sz val="12"/>
        <color rgb="FFFF0000"/>
        <rFont val="Century Gothic"/>
        <family val="2"/>
      </rPr>
      <t>/oportunidad</t>
    </r>
    <r>
      <rPr>
        <sz val="12"/>
        <color rgb="FF000000"/>
        <rFont val="Century Gothic"/>
        <family val="2"/>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</si>
  <si>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</si>
  <si>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</si>
  <si>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</si>
  <si>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sz val="11"/>
        <color theme="1"/>
        <rFont val="Century Gothic"/>
        <family val="2"/>
      </rPr>
      <t>Bajo el criterio de</t>
    </r>
    <r>
      <rPr>
        <b/>
        <sz val="11"/>
        <color theme="1"/>
        <rFont val="Century Gothic"/>
        <family val="2"/>
      </rPr>
      <t xml:space="preserve"> Impacto</t>
    </r>
    <r>
      <rPr>
        <sz val="11"/>
        <color theme="1"/>
        <rFont val="Century Gothic"/>
        <family val="2"/>
      </rPr>
      <t>, el riesgo se debe medir a partir de las siguientes especificaciones</t>
    </r>
  </si>
  <si>
    <t>PROBABILIDAD DE OCURRENCIA</t>
  </si>
  <si>
    <t>CALIFICACIÓN</t>
  </si>
  <si>
    <t>LEVE</t>
  </si>
  <si>
    <r>
      <rPr>
        <sz val="11"/>
        <color rgb="FF000000"/>
        <rFont val="Century Gothic"/>
        <family val="2"/>
      </rPr>
      <t>Si el riesgo</t>
    </r>
    <r>
      <rPr>
        <sz val="11"/>
        <color rgb="FFFF0000"/>
        <rFont val="Century Gothic"/>
        <family val="2"/>
      </rPr>
      <t>/oportunidad</t>
    </r>
    <r>
      <rPr>
        <sz val="11"/>
        <color rgb="FF000000"/>
        <rFont val="Century Gothic"/>
        <family val="2"/>
      </rPr>
      <t xml:space="preserve"> llegara a presentarse, afecta</t>
    </r>
    <r>
      <rPr>
        <sz val="11"/>
        <color rgb="FFFF0000"/>
        <rFont val="Century Gothic"/>
        <family val="2"/>
      </rPr>
      <t>ría</t>
    </r>
    <r>
      <rPr>
        <sz val="11"/>
        <color rgb="FF000000"/>
        <rFont val="Century Gothic"/>
        <family val="2"/>
      </rPr>
      <t xml:space="preserve"> en grado bajo </t>
    </r>
    <r>
      <rPr>
        <sz val="11"/>
        <color rgb="FFFF0000"/>
        <rFont val="Century Gothic"/>
        <family val="2"/>
      </rPr>
      <t>el objetivo del proceso</t>
    </r>
  </si>
  <si>
    <t>MODERADO</t>
  </si>
  <si>
    <r>
      <rPr>
        <sz val="11"/>
        <color rgb="FF000000"/>
        <rFont val="Century Gothic"/>
        <family val="2"/>
      </rPr>
      <t>Si el riesgo/</t>
    </r>
    <r>
      <rPr>
        <sz val="11"/>
        <color rgb="FFFF0000"/>
        <rFont val="Century Gothic"/>
        <family val="2"/>
      </rPr>
      <t xml:space="preserve">oportunidad </t>
    </r>
    <r>
      <rPr>
        <sz val="11"/>
        <color rgb="FF000000"/>
        <rFont val="Century Gothic"/>
        <family val="2"/>
      </rPr>
      <t>llegara a presentarse, afecta</t>
    </r>
    <r>
      <rPr>
        <sz val="11"/>
        <color rgb="FFFF0000"/>
        <rFont val="Century Gothic"/>
        <family val="2"/>
      </rPr>
      <t>ría</t>
    </r>
    <r>
      <rPr>
        <sz val="11"/>
        <color rgb="FF000000"/>
        <rFont val="Century Gothic"/>
        <family val="2"/>
      </rPr>
      <t xml:space="preserve"> en grado medio </t>
    </r>
    <r>
      <rPr>
        <sz val="11"/>
        <color rgb="FFFF0000"/>
        <rFont val="Century Gothic"/>
        <family val="2"/>
      </rPr>
      <t>el objetivo del proceso</t>
    </r>
  </si>
  <si>
    <r>
      <rPr>
        <sz val="11"/>
        <color rgb="FF000000"/>
        <rFont val="Century Gothic"/>
        <family val="2"/>
      </rPr>
      <t>CATASTROFICO/</t>
    </r>
    <r>
      <rPr>
        <sz val="11"/>
        <color rgb="FFFF0000"/>
        <rFont val="Century Gothic"/>
        <family val="2"/>
      </rPr>
      <t>SIGNIFICATIVO</t>
    </r>
  </si>
  <si>
    <r>
      <rPr>
        <sz val="11"/>
        <color rgb="FF000000"/>
        <rFont val="Century Gothic"/>
        <family val="2"/>
      </rPr>
      <t>Si el riesgo</t>
    </r>
    <r>
      <rPr>
        <sz val="11"/>
        <color rgb="FFFF0000"/>
        <rFont val="Century Gothic"/>
        <family val="2"/>
      </rPr>
      <t>/oportunidad</t>
    </r>
    <r>
      <rPr>
        <sz val="11"/>
        <color rgb="FF000000"/>
        <rFont val="Century Gothic"/>
        <family val="2"/>
      </rPr>
      <t xml:space="preserve"> llegara a presentarse, afecta</t>
    </r>
    <r>
      <rPr>
        <sz val="11"/>
        <color rgb="FFFF0000"/>
        <rFont val="Century Gothic"/>
        <family val="2"/>
      </rPr>
      <t>ría</t>
    </r>
    <r>
      <rPr>
        <sz val="11"/>
        <color rgb="FF000000"/>
        <rFont val="Century Gothic"/>
        <family val="2"/>
      </rPr>
      <t xml:space="preserve"> en alto grado al </t>
    </r>
    <r>
      <rPr>
        <sz val="11"/>
        <color rgb="FFFF0000"/>
        <rFont val="Century Gothic"/>
        <family val="2"/>
      </rPr>
      <t>el objetivo del proceso</t>
    </r>
  </si>
  <si>
    <r>
      <rPr>
        <sz val="11"/>
        <color rgb="FF000000"/>
        <rFont val="Century Gothic"/>
        <family val="2"/>
      </rPr>
      <t>El impacto se cataloga como LEVE, MODERADO o CATASTROFICO</t>
    </r>
    <r>
      <rPr>
        <sz val="11"/>
        <color rgb="FFFF0000"/>
        <rFont val="Century Gothic"/>
        <family val="2"/>
      </rPr>
      <t>/SIGNIFICATIVO</t>
    </r>
    <r>
      <rPr>
        <sz val="11"/>
        <color rgb="FF000000"/>
        <rFont val="Century Gothic"/>
        <family val="2"/>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</si>
  <si>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</si>
  <si>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</si>
  <si>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</si>
  <si>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</si>
  <si>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b/>
        <sz val="11"/>
        <color theme="1"/>
        <rFont val="Calibri"/>
        <family val="2"/>
      </rPr>
      <t>El nivel de riesgo se determina, relacionando la posibilidad de ocurrencia (probabilidad</t>
    </r>
    <r>
      <rPr>
        <b/>
        <sz val="11"/>
        <color rgb="FFFF0000"/>
        <rFont val="Calibri"/>
        <family val="2"/>
      </rPr>
      <t>/factibilidad</t>
    </r>
    <r>
      <rPr>
        <b/>
        <sz val="11"/>
        <color theme="1"/>
        <rFont val="Calibri"/>
        <family val="2"/>
      </rPr>
      <t>) con la consecuencia (impacto).</t>
    </r>
  </si>
  <si>
    <r>
      <rPr>
        <sz val="11"/>
        <color theme="1"/>
        <rFont val="Calibri"/>
        <family val="2"/>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family val="2"/>
      </rPr>
      <t>/oportunidades</t>
    </r>
    <r>
      <rPr>
        <sz val="11"/>
        <color theme="1"/>
        <rFont val="Calibri"/>
        <family val="2"/>
      </rPr>
      <t xml:space="preserve">. </t>
    </r>
  </si>
  <si>
    <t>CRITERIO</t>
  </si>
  <si>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en su totalidad el cumplimiento del objetivo del proceso</t>
    </r>
  </si>
  <si>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parcial o temporalmente el cumplimiento del objetivo del proceso</t>
    </r>
  </si>
  <si>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levemente el cumplimiento del objetivo del proceso</t>
    </r>
  </si>
  <si>
    <r>
      <rPr>
        <sz val="11"/>
        <color theme="1"/>
        <rFont val="Calibri"/>
        <family val="2"/>
      </rPr>
      <t xml:space="preserve">La calificación permite, así, establecer el grado de exposición </t>
    </r>
    <r>
      <rPr>
        <sz val="11"/>
        <color rgb="FFFF0000"/>
        <rFont val="Calibri"/>
        <family val="2"/>
      </rPr>
      <t xml:space="preserve">del proceso </t>
    </r>
    <r>
      <rPr>
        <sz val="11"/>
        <color theme="1"/>
        <rFont val="Calibri"/>
        <family val="2"/>
      </rPr>
      <t>al riesgo/</t>
    </r>
    <r>
      <rPr>
        <sz val="11"/>
        <color rgb="FFFF0000"/>
        <rFont val="Calibri"/>
        <family val="2"/>
      </rPr>
      <t>oportunidad</t>
    </r>
    <r>
      <rPr>
        <sz val="11"/>
        <color theme="1"/>
        <rFont val="Calibri"/>
        <family val="2"/>
      </rPr>
      <t>, según sea aceptable, tolerable, moderado, importante o inaceptable</t>
    </r>
    <r>
      <rPr>
        <sz val="11"/>
        <color rgb="FFFF0000"/>
        <rFont val="Calibri"/>
        <family val="2"/>
      </rPr>
      <t>/muy significante</t>
    </r>
    <r>
      <rPr>
        <sz val="11"/>
        <color theme="1"/>
        <rFont val="Calibri"/>
        <family val="2"/>
      </rPr>
      <t xml:space="preserve">, para analizar las posibles acciones preventivas, correctivas y </t>
    </r>
    <r>
      <rPr>
        <sz val="11"/>
        <color rgb="FFFF0000"/>
        <rFont val="Calibri"/>
        <family val="2"/>
      </rPr>
      <t>de mejora</t>
    </r>
    <r>
      <rPr>
        <sz val="11"/>
        <color theme="1"/>
        <rFont val="Calibri"/>
        <family val="2"/>
      </rPr>
      <t xml:space="preserve"> a implementar. Adicionalmente, las acciones quedan enmarcadas dentro de unas opciones de respuesta frente a cada riesgo/</t>
    </r>
    <r>
      <rPr>
        <sz val="11"/>
        <color rgb="FFFF0000"/>
        <rFont val="Calibri"/>
        <family val="2"/>
      </rPr>
      <t>oportunidad</t>
    </r>
    <r>
      <rPr>
        <sz val="11"/>
        <color theme="1"/>
        <rFont val="Calibri"/>
        <family val="2"/>
      </rPr>
      <t>, las cuales son recomendaciones de orientación estratégica del plan de acción a seguir, en el control efectivo del riesgo/</t>
    </r>
    <r>
      <rPr>
        <sz val="11"/>
        <color rgb="FFFF0000"/>
        <rFont val="Calibri"/>
        <family val="2"/>
      </rPr>
      <t>oportunidad</t>
    </r>
    <r>
      <rPr>
        <sz val="11"/>
        <color theme="1"/>
        <rFont val="Calibri"/>
        <family val="2"/>
      </rPr>
      <t xml:space="preserve"> dentro de la dependencia.</t>
    </r>
  </si>
  <si>
    <t xml:space="preserve">Dirección de Aseguramiento de la Calidad </t>
  </si>
  <si>
    <t>ESTRATÉGICO</t>
  </si>
  <si>
    <t xml:space="preserve">Según instrumentos del PDI </t>
  </si>
  <si>
    <t xml:space="preserve">Evaluación y Mejora Continua </t>
  </si>
  <si>
    <t xml:space="preserve">Evaluación y mejora continua </t>
  </si>
  <si>
    <t xml:space="preserve">1. Perfil, formación y experiencia de lideres de procesos en algunos casos no es correspondiente a las necesidades del SIG
2.Ausencia de fundamentos epistemologicos, metodologicos y conceptuales frente al desarrollo de procesos de aseguramiento de la calidad
3. insuficientes procesos de sensibilización y apropiación de las herramientas del SIG </t>
  </si>
  <si>
    <t xml:space="preserve">Falta de apropiación del control del producto no conforme    
</t>
  </si>
  <si>
    <t>Los estamentos de la comunidad académica no han desarrollado la capacidad de abordar el control del producto no conforme  como una herramienta de gestión académica que permite el fortalecimiento de la prestación del servicio educativo</t>
  </si>
  <si>
    <t xml:space="preserve">LEGALES 
1. Mantenimiento y mejoramiento del proceimiento para la identificación, tratamiento y mejoramiento a los no conformes en la prestación del servicio 
2. creación del herramienta delntro del HOME del SIG </t>
  </si>
  <si>
    <r>
      <t xml:space="preserve">1. Ejecución del Comité de Calidad
"Plan de formación y sensibilización" 
2. Gestión para la publicación de material de fundamentación del Sistema Integrado de Gestión y el Sistema Institucional de Aseguramiento de la Calidad
3. Acompañamiento a los procesos de planeación Institucional  
</t>
    </r>
    <r>
      <rPr>
        <b/>
        <sz val="8"/>
        <rFont val="Century Gothic"/>
        <family val="2"/>
      </rPr>
      <t xml:space="preserve"> </t>
    </r>
  </si>
  <si>
    <t xml:space="preserve">La institución no cuenta con una dinamica solida, permanente y sistematica para la gestión y administración del riesgo, lo que no le permite avanzar con mayor claridad en la formulación de acciones preventivas y en el mejoramiento del Sistema Integrado de Gestión </t>
  </si>
  <si>
    <t>1. incumplimiento de OD PDI
2. Ausencia de enfoque preventivo en el SIG
3. Incumlimiento de requisitos de las normas NTC ISO 9001
4.  Implmicaciones negativas en la planificación institucional y proyección de acreditación</t>
  </si>
  <si>
    <t xml:space="preserve">Adecuada gestión y administración del riesgo 
</t>
  </si>
  <si>
    <t>ESTRATÉGICA</t>
  </si>
  <si>
    <t xml:space="preserve">LEGALES 
1. Reorientación de logicas del SCI
2. Vinculación de asesor al Equipo de Control interno para el desarrollo de las actividades correspondientes a la administración y gestión dels riesgo y auditorias internas de calidad </t>
  </si>
  <si>
    <r>
      <t xml:space="preserve">1. Acompañamiento al desarrollo de procesos y actividades propuestas en el Sistema de Control Interno para garantizar la articulación y alineación con las racionalidades y logicas del Sistema Integrado de Gestión
</t>
    </r>
    <r>
      <rPr>
        <b/>
        <sz val="8"/>
        <rFont val="Century Gothic"/>
        <family val="2"/>
      </rPr>
      <t xml:space="preserve">
 </t>
    </r>
  </si>
  <si>
    <t xml:space="preserve">Falta de oportunidad en la elaboración de informes de revisión por la Dirección
</t>
  </si>
  <si>
    <t>1. Incumplimiento del programa de auditorias internas
2. Procesos paralelos desarrollados por el Consejo de Rectoría
3. Incumplimiento de requisitos asociados a la revisión por la Dirección</t>
  </si>
  <si>
    <t>La revisión por la Dirección del Sistema Integrado de Gestión no se lleva a cabo en los tiempos establecidos por el Consejo de Rectoría</t>
  </si>
  <si>
    <t xml:space="preserve">1. Socialización de la Revisión por la Dirección en el Consejo de Rectoria para asegurar la armonización con los planes, programas y proyectos del Plan de Desarrollo Institucional </t>
  </si>
  <si>
    <t xml:space="preserve">1. Ejecucuión de la revisión por la Dirección en el primer Consejo Ordinario de Rectoría cada año </t>
  </si>
  <si>
    <t>1. Ausencia de una metodologia sistemática y programatica de gestión y administración del riesgo</t>
  </si>
  <si>
    <t xml:space="preserve">
1. Falta de elementos de entrada para el fortalecimiento de la prestación del servicio educativo 
2. inadeacuada identificación y tratamiento a los no conformes 
3.Incumlimiento de requisitos de las normas NTC ISO 9001
4. Implicaciones negativas en la planificación institucional y proyección de acreditación</t>
  </si>
  <si>
    <t>5. Falta de elementos de entrada para los balances de evaluación interna y externa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</si>
</sst>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scheme val="minor"/>
    </font>
    <font>
      <sz val="10"/>
      <color theme="1"/>
      <name val="Century Gothic"/>
      <family val="2"/>
    </font>
    <font>
      <sz val="10"/>
      <color rgb="FFFF0000"/>
      <name val="Century Gothic"/>
      <family val="2"/>
    </font>
    <font>
      <b/>
      <sz val="11"/>
      <color theme="1"/>
      <name val="Century Gothic"/>
      <family val="2"/>
    </font>
    <font>
      <sz val="11"/>
      <name val="Calibri"/>
      <family val="2"/>
    </font>
    <font>
      <b/>
      <sz val="11"/>
      <color rgb="FF000000"/>
      <name val="Century Gothic"/>
      <family val="2"/>
    </font>
    <font>
      <sz val="11"/>
      <color theme="1"/>
      <name val="Century Gothic"/>
      <family val="2"/>
    </font>
    <font>
      <b/>
      <sz val="11"/>
      <color rgb="FFFF0000"/>
      <name val="Century Gothic"/>
      <family val="2"/>
    </font>
    <font>
      <sz val="12"/>
      <color theme="1"/>
      <name val="Century Gothic"/>
      <family val="2"/>
    </font>
    <font>
      <b/>
      <sz val="12"/>
      <color theme="1"/>
      <name val="Century Gothic"/>
      <family val="2"/>
    </font>
    <font>
      <sz val="10"/>
      <color theme="0"/>
      <name val="Century Gothic"/>
      <family val="2"/>
    </font>
    <font>
      <b/>
      <sz val="10"/>
      <color theme="1"/>
      <name val="Century Gothic"/>
      <family val="2"/>
    </font>
    <font>
      <b/>
      <sz val="12"/>
      <color rgb="FFFF0000"/>
      <name val="Century Gothic"/>
      <family val="2"/>
    </font>
    <font>
      <sz val="12"/>
      <color rgb="FF000000"/>
      <name val="Century Gothic"/>
      <family val="2"/>
    </font>
    <font>
      <sz val="12"/>
      <color theme="1"/>
      <name val="Calibri"/>
      <family val="2"/>
    </font>
    <font>
      <b/>
      <sz val="12"/>
      <color rgb="FF000000"/>
      <name val="Century Gothic"/>
      <family val="2"/>
    </font>
    <font>
      <sz val="11"/>
      <color rgb="FF000000"/>
      <name val="Century Gothic"/>
      <family val="2"/>
    </font>
    <font>
      <sz val="11"/>
      <color theme="1"/>
      <name val="Calibri"/>
      <family val="2"/>
    </font>
    <font>
      <b/>
      <sz val="11"/>
      <color theme="1"/>
      <name val="Calibri"/>
      <family val="2"/>
    </font>
    <font>
      <b/>
      <sz val="11"/>
      <color theme="0"/>
      <name val="Calibri"/>
      <family val="2"/>
    </font>
    <font>
      <b/>
      <sz val="10"/>
      <color rgb="FF000000"/>
      <name val="Century Gothic"/>
      <family val="2"/>
    </font>
    <font>
      <b/>
      <sz val="10"/>
      <color rgb="FFFFFFFF"/>
      <name val="Century Gothic"/>
      <family val="2"/>
    </font>
    <font>
      <sz val="10"/>
      <color rgb="FF000000"/>
      <name val="Century Gothic"/>
      <family val="2"/>
    </font>
    <font>
      <b/>
      <sz val="10"/>
      <color rgb="FFFF0000"/>
      <name val="Century Gothic"/>
      <family val="2"/>
    </font>
    <font>
      <sz val="12"/>
      <color rgb="FFFF0000"/>
      <name val="Century Gothic"/>
      <family val="2"/>
    </font>
    <font>
      <sz val="11"/>
      <color rgb="FFFF0000"/>
      <name val="Century Gothic"/>
      <family val="2"/>
    </font>
    <font>
      <b/>
      <sz val="11"/>
      <color rgb="FFFF0000"/>
      <name val="Calibri"/>
      <family val="2"/>
    </font>
    <font>
      <sz val="11"/>
      <color rgb="FFFF0000"/>
      <name val="Calibri"/>
      <family val="2"/>
    </font>
    <font>
      <sz val="10"/>
      <color theme="1"/>
      <name val="Century Gothic"/>
      <family val="2"/>
    </font>
    <font>
      <sz val="12"/>
      <name val="Century Gothic"/>
      <family val="2"/>
    </font>
    <font>
      <b/>
      <sz val="12"/>
      <name val="Century Gothic"/>
      <family val="2"/>
    </font>
    <font>
      <sz val="10"/>
      <name val="Century Gothic"/>
      <family val="2"/>
    </font>
    <font>
      <sz val="11"/>
      <name val="Century Gothic"/>
      <family val="2"/>
    </font>
    <font>
      <b/>
      <sz val="8"/>
      <name val="Century Gothic"/>
      <family val="2"/>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
      <patternFill patternType="solid">
        <fgColor theme="0"/>
        <bgColor indexed="64"/>
      </patternFill>
    </fill>
  </fills>
  <borders count="60">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43">
    <xf numFmtId="0" fontId="0" fillId="0" borderId="0" xfId="0"/>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3" fillId="2" borderId="8" xfId="0" applyFont="1" applyFill="1" applyBorder="1" applyAlignment="1">
      <alignment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3" fillId="2" borderId="1" xfId="0" applyFont="1" applyFill="1" applyBorder="1"/>
    <xf numFmtId="0" fontId="1" fillId="2" borderId="19"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 fillId="2" borderId="1" xfId="0" applyFont="1" applyFill="1" applyBorder="1"/>
    <xf numFmtId="0" fontId="3" fillId="0" borderId="0" xfId="0" applyFont="1" applyAlignment="1">
      <alignment horizontal="left" wrapText="1"/>
    </xf>
    <xf numFmtId="0" fontId="7" fillId="2" borderId="1" xfId="0" applyFont="1" applyFill="1" applyBorder="1" applyAlignment="1">
      <alignment horizontal="left"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11" fillId="0" borderId="34" xfId="0" applyFont="1" applyBorder="1" applyAlignment="1">
      <alignment horizontal="center" vertical="center" wrapText="1"/>
    </xf>
    <xf numFmtId="0" fontId="1" fillId="0" borderId="34" xfId="0" applyFont="1" applyBorder="1" applyAlignment="1">
      <alignment horizontal="left" vertical="center" wrapText="1"/>
    </xf>
    <xf numFmtId="0" fontId="11" fillId="0" borderId="40" xfId="0" applyFont="1" applyBorder="1" applyAlignment="1">
      <alignment horizontal="center" vertical="center" wrapText="1"/>
    </xf>
    <xf numFmtId="0" fontId="1" fillId="0" borderId="31" xfId="0" applyFont="1" applyBorder="1" applyAlignment="1">
      <alignment horizontal="left" vertical="center" wrapText="1"/>
    </xf>
    <xf numFmtId="0" fontId="11" fillId="0" borderId="41" xfId="0" applyFont="1" applyBorder="1" applyAlignment="1">
      <alignment horizontal="center" vertical="center" wrapText="1"/>
    </xf>
    <xf numFmtId="0" fontId="13" fillId="0" borderId="0" xfId="0" applyFont="1" applyAlignment="1">
      <alignment horizontal="left" vertical="center"/>
    </xf>
    <xf numFmtId="0" fontId="14" fillId="0" borderId="0" xfId="0" applyFont="1"/>
    <xf numFmtId="0" fontId="13" fillId="0" borderId="0" xfId="0" applyFont="1" applyAlignment="1">
      <alignment vertical="center"/>
    </xf>
    <xf numFmtId="0" fontId="15" fillId="0" borderId="36" xfId="0" applyFont="1" applyBorder="1" applyAlignment="1">
      <alignment horizontal="center" vertical="center" wrapText="1"/>
    </xf>
    <xf numFmtId="0" fontId="15" fillId="0" borderId="42"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42" xfId="0" applyFont="1" applyBorder="1" applyAlignment="1">
      <alignment horizontal="center" vertical="center" wrapText="1"/>
    </xf>
    <xf numFmtId="0" fontId="16" fillId="0" borderId="0" xfId="0" applyFont="1" applyAlignment="1">
      <alignment vertical="center"/>
    </xf>
    <xf numFmtId="0" fontId="5" fillId="0" borderId="34" xfId="0" applyFont="1" applyBorder="1" applyAlignment="1">
      <alignment horizontal="center" vertical="center" wrapText="1"/>
    </xf>
    <xf numFmtId="0" fontId="5" fillId="0" borderId="28"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42" xfId="0" applyFont="1" applyBorder="1" applyAlignment="1">
      <alignment horizontal="center" vertical="center" wrapText="1"/>
    </xf>
    <xf numFmtId="0" fontId="18" fillId="0" borderId="25" xfId="0" applyFont="1" applyBorder="1" applyAlignment="1">
      <alignment horizontal="center" wrapText="1"/>
    </xf>
    <xf numFmtId="0" fontId="19" fillId="6" borderId="25" xfId="0" applyFont="1" applyFill="1" applyBorder="1" applyAlignment="1">
      <alignment horizontal="center" wrapText="1"/>
    </xf>
    <xf numFmtId="0" fontId="18" fillId="0" borderId="25" xfId="0" applyFont="1" applyBorder="1" applyAlignment="1">
      <alignment horizontal="center" vertical="center" wrapText="1"/>
    </xf>
    <xf numFmtId="0" fontId="18" fillId="5" borderId="25" xfId="0" applyFont="1" applyFill="1" applyBorder="1" applyAlignment="1">
      <alignment horizontal="center" wrapText="1"/>
    </xf>
    <xf numFmtId="0" fontId="17" fillId="0" borderId="0" xfId="0" applyFont="1" applyAlignment="1">
      <alignment horizontal="center"/>
    </xf>
    <xf numFmtId="0" fontId="18" fillId="7" borderId="25" xfId="0" applyFont="1" applyFill="1" applyBorder="1" applyAlignment="1">
      <alignment horizontal="center" wrapText="1"/>
    </xf>
    <xf numFmtId="0" fontId="18" fillId="0" borderId="0" xfId="0" applyFont="1"/>
    <xf numFmtId="0" fontId="18" fillId="0" borderId="0" xfId="0" applyFont="1" applyAlignment="1">
      <alignment horizontal="center"/>
    </xf>
    <xf numFmtId="0" fontId="18" fillId="7" borderId="25"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8" fillId="0" borderId="25" xfId="0" applyFont="1" applyBorder="1" applyAlignment="1">
      <alignment horizontal="center" vertical="center"/>
    </xf>
    <xf numFmtId="0" fontId="17" fillId="0" borderId="0" xfId="0" applyFont="1" applyAlignment="1">
      <alignment horizontal="left" vertical="center" wrapText="1"/>
    </xf>
    <xf numFmtId="0" fontId="28" fillId="9" borderId="57" xfId="0" applyFont="1" applyFill="1" applyBorder="1" applyAlignment="1">
      <alignment horizontal="center" vertical="center" wrapText="1"/>
    </xf>
    <xf numFmtId="0" fontId="29" fillId="9" borderId="57" xfId="0" applyFont="1" applyFill="1" applyBorder="1" applyAlignment="1">
      <alignment horizontal="center" vertical="center" wrapText="1"/>
    </xf>
    <xf numFmtId="0" fontId="32" fillId="9" borderId="57"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3"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8" fillId="2" borderId="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9" fillId="3" borderId="12" xfId="0" applyFont="1" applyFill="1" applyBorder="1" applyAlignment="1">
      <alignment horizontal="center" vertical="center" wrapText="1"/>
    </xf>
    <xf numFmtId="0" fontId="4" fillId="0" borderId="13" xfId="0" applyFont="1" applyBorder="1"/>
    <xf numFmtId="0" fontId="4" fillId="0" borderId="14" xfId="0" applyFont="1" applyBorder="1"/>
    <xf numFmtId="0" fontId="9" fillId="4" borderId="12" xfId="0" applyFont="1" applyFill="1" applyBorder="1" applyAlignment="1">
      <alignment horizontal="center" vertical="center" wrapText="1"/>
    </xf>
    <xf numFmtId="0" fontId="4" fillId="0" borderId="15" xfId="0" applyFont="1" applyBorder="1"/>
    <xf numFmtId="0" fontId="9" fillId="2" borderId="16" xfId="0" applyFont="1" applyFill="1" applyBorder="1" applyAlignment="1">
      <alignment horizontal="center" vertical="center" wrapText="1"/>
    </xf>
    <xf numFmtId="0" fontId="4" fillId="0" borderId="22" xfId="0" applyFont="1" applyBorder="1"/>
    <xf numFmtId="0" fontId="9" fillId="2" borderId="17" xfId="0" applyFont="1" applyFill="1" applyBorder="1" applyAlignment="1">
      <alignment horizontal="center" vertical="center" wrapText="1"/>
    </xf>
    <xf numFmtId="0" fontId="4" fillId="0" borderId="23" xfId="0" applyFont="1" applyBorder="1"/>
    <xf numFmtId="0" fontId="9" fillId="2" borderId="18" xfId="0" applyFont="1" applyFill="1" applyBorder="1" applyAlignment="1">
      <alignment horizontal="center" vertical="center" wrapText="1"/>
    </xf>
    <xf numFmtId="0" fontId="4" fillId="0" borderId="24" xfId="0" applyFont="1" applyBorder="1"/>
    <xf numFmtId="0" fontId="9" fillId="2" borderId="31" xfId="0" applyFont="1" applyFill="1" applyBorder="1" applyAlignment="1">
      <alignment horizontal="center" vertical="center" wrapText="1"/>
    </xf>
    <xf numFmtId="0" fontId="4" fillId="0" borderId="36" xfId="0" applyFont="1" applyBorder="1"/>
    <xf numFmtId="0" fontId="9" fillId="2" borderId="33" xfId="0" applyFont="1" applyFill="1" applyBorder="1" applyAlignment="1">
      <alignment horizontal="center" vertical="center" wrapText="1"/>
    </xf>
    <xf numFmtId="0" fontId="4" fillId="0" borderId="38" xfId="0" applyFont="1" applyBorder="1"/>
    <xf numFmtId="0" fontId="3" fillId="2" borderId="26" xfId="0" applyFont="1" applyFill="1" applyBorder="1" applyAlignment="1">
      <alignment horizontal="center" wrapText="1"/>
    </xf>
    <xf numFmtId="0" fontId="4" fillId="0" borderId="27" xfId="0" applyFont="1" applyBorder="1"/>
    <xf numFmtId="0" fontId="4" fillId="0" borderId="28" xfId="0" applyFont="1" applyBorder="1"/>
    <xf numFmtId="0" fontId="6" fillId="2" borderId="29" xfId="0" applyFont="1" applyFill="1" applyBorder="1" applyAlignment="1">
      <alignment horizontal="left" wrapText="1"/>
    </xf>
    <xf numFmtId="0" fontId="9" fillId="4" borderId="26" xfId="0" applyFont="1" applyFill="1" applyBorder="1" applyAlignment="1">
      <alignment horizontal="center" vertical="center" wrapText="1"/>
    </xf>
    <xf numFmtId="0" fontId="4" fillId="0" borderId="30" xfId="0" applyFont="1" applyBorder="1"/>
    <xf numFmtId="0" fontId="9" fillId="2" borderId="32" xfId="0" applyFont="1" applyFill="1" applyBorder="1" applyAlignment="1">
      <alignment horizontal="center" vertical="center" wrapText="1"/>
    </xf>
    <xf numFmtId="0" fontId="4" fillId="0" borderId="37" xfId="0" applyFont="1" applyBorder="1"/>
    <xf numFmtId="0" fontId="9" fillId="3" borderId="26" xfId="0" applyFont="1" applyFill="1" applyBorder="1" applyAlignment="1">
      <alignment horizontal="center" vertical="center" wrapText="1"/>
    </xf>
    <xf numFmtId="0" fontId="9" fillId="0" borderId="0" xfId="0" applyFont="1" applyAlignment="1">
      <alignment horizontal="center" vertical="center"/>
    </xf>
    <xf numFmtId="0" fontId="0" fillId="0" borderId="0" xfId="0"/>
    <xf numFmtId="0" fontId="1" fillId="0" borderId="26" xfId="0" applyFont="1" applyBorder="1" applyAlignment="1">
      <alignment horizontal="left" vertical="center" wrapText="1"/>
    </xf>
    <xf numFmtId="0" fontId="8" fillId="0" borderId="0" xfId="0" applyFont="1" applyAlignment="1">
      <alignment horizontal="left" vertical="center" wrapText="1"/>
    </xf>
    <xf numFmtId="0" fontId="15" fillId="0" borderId="26" xfId="0" applyFont="1" applyBorder="1" applyAlignment="1">
      <alignment horizontal="center"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5" fillId="0" borderId="26" xfId="0" applyFont="1" applyBorder="1" applyAlignment="1">
      <alignment horizontal="center" vertical="center" wrapText="1"/>
    </xf>
    <xf numFmtId="0" fontId="16" fillId="0" borderId="0" xfId="0" applyFont="1" applyAlignment="1">
      <alignment horizontal="left" vertical="center" wrapText="1"/>
    </xf>
    <xf numFmtId="0" fontId="17" fillId="0" borderId="26" xfId="0" applyFont="1" applyBorder="1" applyAlignment="1">
      <alignment horizontal="left" vertical="center" wrapText="1"/>
    </xf>
    <xf numFmtId="0" fontId="18" fillId="0" borderId="0" xfId="0" applyFont="1" applyAlignment="1">
      <alignment horizontal="center" vertical="center" textRotation="90" wrapText="1"/>
    </xf>
    <xf numFmtId="0" fontId="18" fillId="0" borderId="43" xfId="0" applyFont="1" applyBorder="1" applyAlignment="1">
      <alignment horizontal="center" vertical="center" wrapText="1"/>
    </xf>
    <xf numFmtId="0" fontId="18" fillId="0" borderId="44" xfId="0" applyFont="1" applyBorder="1" applyAlignment="1">
      <alignment horizontal="center"/>
    </xf>
    <xf numFmtId="0" fontId="4" fillId="0" borderId="45" xfId="0" applyFont="1" applyBorder="1"/>
    <xf numFmtId="0" fontId="4" fillId="0" borderId="46" xfId="0" applyFont="1" applyBorder="1"/>
    <xf numFmtId="0" fontId="18" fillId="0" borderId="44" xfId="0" applyFont="1" applyBorder="1" applyAlignment="1">
      <alignment horizontal="center" vertical="center" wrapText="1"/>
    </xf>
    <xf numFmtId="0" fontId="4" fillId="0" borderId="47" xfId="0" applyFont="1" applyBorder="1"/>
    <xf numFmtId="0" fontId="4" fillId="0" borderId="48" xfId="0" applyFont="1" applyBorder="1"/>
    <xf numFmtId="0" fontId="4" fillId="0" borderId="49" xfId="0" applyFont="1" applyBorder="1"/>
    <xf numFmtId="0" fontId="4" fillId="0" borderId="50" xfId="0" applyFont="1" applyBorder="1"/>
    <xf numFmtId="0" fontId="4" fillId="0" borderId="51" xfId="0" applyFont="1" applyBorder="1"/>
    <xf numFmtId="0" fontId="20" fillId="0" borderId="26" xfId="0" applyFont="1" applyBorder="1" applyAlignment="1">
      <alignment horizontal="center" vertical="center"/>
    </xf>
    <xf numFmtId="0" fontId="21" fillId="6" borderId="5" xfId="0" applyFont="1" applyFill="1" applyBorder="1" applyAlignment="1">
      <alignment horizontal="center" vertical="center" wrapText="1"/>
    </xf>
    <xf numFmtId="0" fontId="4" fillId="0" borderId="52" xfId="0" applyFont="1" applyBorder="1"/>
    <xf numFmtId="0" fontId="11" fillId="5" borderId="2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22" fillId="0" borderId="53" xfId="0" applyFont="1" applyBorder="1" applyAlignment="1">
      <alignment horizontal="center" vertical="center" wrapText="1"/>
    </xf>
    <xf numFmtId="0" fontId="4" fillId="0" borderId="54" xfId="0" applyFont="1" applyBorder="1"/>
    <xf numFmtId="0" fontId="4" fillId="0" borderId="55" xfId="0" applyFont="1" applyBorder="1"/>
    <xf numFmtId="0" fontId="22" fillId="0" borderId="26" xfId="0" applyFont="1" applyBorder="1" applyAlignment="1">
      <alignment horizontal="center" vertical="center" wrapText="1"/>
    </xf>
    <xf numFmtId="0" fontId="22" fillId="0" borderId="41" xfId="0" applyFont="1" applyBorder="1" applyAlignment="1">
      <alignment horizontal="center" vertical="center" wrapText="1"/>
    </xf>
    <xf numFmtId="0" fontId="4" fillId="0" borderId="56" xfId="0" applyFont="1" applyBorder="1"/>
    <xf numFmtId="0" fontId="4" fillId="0" borderId="42" xfId="0" applyFont="1" applyBorder="1"/>
    <xf numFmtId="0" fontId="9" fillId="2" borderId="57" xfId="0" applyFont="1" applyFill="1" applyBorder="1" applyAlignment="1">
      <alignment horizontal="center" vertical="center" wrapText="1"/>
    </xf>
    <xf numFmtId="0" fontId="29" fillId="9" borderId="58" xfId="0" applyFont="1" applyFill="1" applyBorder="1" applyAlignment="1">
      <alignment horizontal="center" vertical="center" wrapText="1"/>
    </xf>
    <xf numFmtId="0" fontId="30" fillId="9" borderId="59" xfId="0" applyFont="1" applyFill="1" applyBorder="1" applyAlignment="1">
      <alignment horizontal="center" vertical="center" wrapText="1"/>
    </xf>
    <xf numFmtId="0" fontId="31" fillId="9" borderId="58"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1" fillId="9" borderId="58" xfId="0" applyFont="1" applyFill="1" applyBorder="1" applyAlignment="1">
      <alignment horizontal="center" vertical="center" wrapText="1"/>
    </xf>
    <xf numFmtId="0" fontId="1" fillId="9" borderId="57" xfId="0" applyFont="1" applyFill="1" applyBorder="1" applyAlignment="1">
      <alignment horizontal="center" vertical="center" wrapText="1"/>
    </xf>
  </cellXfs>
  <cellStyles count="1">
    <cellStyle name="Normal" xfId="0" builtinId="0"/>
  </cellStyles>
  <dxfs count="2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9" zoomScale="106" zoomScaleNormal="106" workbookViewId="0">
      <selection activeCell="F9" sqref="F9"/>
    </sheetView>
  </sheetViews>
  <sheetFormatPr baseColWidth="10" defaultColWidth="14.42578125" defaultRowHeight="15" customHeight="1" x14ac:dyDescent="0.25"/>
  <cols>
    <col min="1" max="1" width="3" customWidth="1"/>
    <col min="2" max="2" width="23.28515625" customWidth="1"/>
    <col min="3" max="3" width="73.7109375" customWidth="1"/>
    <col min="4" max="4" width="27.5703125" customWidth="1"/>
    <col min="5" max="5" width="68.7109375" customWidth="1"/>
    <col min="6" max="6" width="39" customWidth="1"/>
    <col min="7" max="7" width="19.85546875" customWidth="1"/>
    <col min="8" max="8" width="17.85546875" customWidth="1"/>
    <col min="9" max="9" width="11.85546875" customWidth="1"/>
    <col min="10" max="10" width="7.85546875" customWidth="1"/>
    <col min="11" max="11" width="16.140625" customWidth="1"/>
    <col min="12" max="12" width="47.42578125" customWidth="1"/>
    <col min="13" max="13" width="53.5703125" customWidth="1"/>
    <col min="14" max="14" width="24" customWidth="1"/>
    <col min="15" max="15" width="18.7109375" customWidth="1"/>
    <col min="16" max="16" width="17.710937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3">
      <c r="A2" s="69" t="s">
        <v>0</v>
      </c>
      <c r="B2" s="70"/>
      <c r="C2" s="70"/>
      <c r="D2" s="70"/>
      <c r="E2" s="70"/>
      <c r="F2" s="70"/>
      <c r="G2" s="70"/>
      <c r="H2" s="70"/>
      <c r="I2" s="70"/>
      <c r="J2" s="70"/>
      <c r="K2" s="70"/>
      <c r="L2" s="70"/>
      <c r="M2" s="70"/>
      <c r="N2" s="70"/>
      <c r="O2" s="70"/>
      <c r="P2" s="71"/>
      <c r="Q2" s="3"/>
      <c r="R2" s="4"/>
      <c r="S2" s="4"/>
      <c r="T2" s="4"/>
      <c r="U2" s="4"/>
      <c r="V2" s="4"/>
      <c r="W2" s="4"/>
      <c r="X2" s="4"/>
      <c r="Y2" s="4"/>
      <c r="Z2" s="4"/>
    </row>
    <row r="3" spans="1:26" ht="13.5"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3">
      <c r="A4" s="72" t="s">
        <v>1</v>
      </c>
      <c r="B4" s="73"/>
      <c r="C4" s="74"/>
      <c r="D4" s="75" t="s">
        <v>2</v>
      </c>
      <c r="E4" s="73"/>
      <c r="F4" s="73"/>
      <c r="G4" s="73"/>
      <c r="H4" s="73"/>
      <c r="I4" s="73"/>
      <c r="J4" s="73"/>
      <c r="K4" s="73"/>
      <c r="L4" s="73"/>
      <c r="M4" s="73"/>
      <c r="N4" s="73"/>
      <c r="O4" s="73"/>
      <c r="P4" s="74"/>
      <c r="Q4" s="3"/>
      <c r="R4" s="4"/>
      <c r="S4" s="4"/>
      <c r="T4" s="4"/>
      <c r="U4" s="4"/>
      <c r="V4" s="4"/>
      <c r="W4" s="4"/>
      <c r="X4" s="4"/>
      <c r="Y4" s="4"/>
      <c r="Z4" s="4"/>
    </row>
    <row r="5" spans="1:26" ht="13.5" customHeight="1" x14ac:dyDescent="0.3">
      <c r="A5" s="9"/>
      <c r="B5" s="76"/>
      <c r="C5" s="77"/>
      <c r="D5" s="77"/>
      <c r="E5" s="77"/>
      <c r="F5" s="77"/>
      <c r="G5" s="77"/>
      <c r="H5" s="77"/>
      <c r="I5" s="77"/>
      <c r="J5" s="77"/>
      <c r="K5" s="77"/>
      <c r="L5" s="77"/>
      <c r="M5" s="77"/>
      <c r="N5" s="77"/>
      <c r="O5" s="77"/>
      <c r="P5" s="78"/>
      <c r="Q5" s="7"/>
      <c r="R5" s="8"/>
      <c r="S5" s="8"/>
      <c r="T5" s="8"/>
      <c r="U5" s="8"/>
      <c r="V5" s="8"/>
      <c r="W5" s="8"/>
      <c r="X5" s="8"/>
      <c r="Y5" s="8"/>
      <c r="Z5" s="8"/>
    </row>
    <row r="6" spans="1:26" ht="13.5" customHeight="1" x14ac:dyDescent="0.3">
      <c r="A6" s="79" t="s">
        <v>3</v>
      </c>
      <c r="B6" s="80"/>
      <c r="C6" s="80"/>
      <c r="D6" s="80"/>
      <c r="E6" s="80"/>
      <c r="F6" s="80"/>
      <c r="G6" s="81"/>
      <c r="H6" s="82" t="s">
        <v>4</v>
      </c>
      <c r="I6" s="80"/>
      <c r="J6" s="80"/>
      <c r="K6" s="83"/>
      <c r="L6" s="84" t="s">
        <v>5</v>
      </c>
      <c r="M6" s="84" t="s">
        <v>6</v>
      </c>
      <c r="N6" s="86" t="s">
        <v>7</v>
      </c>
      <c r="O6" s="84" t="s">
        <v>8</v>
      </c>
      <c r="P6" s="88" t="s">
        <v>9</v>
      </c>
      <c r="Q6" s="8"/>
      <c r="R6" s="8"/>
      <c r="S6" s="8"/>
      <c r="T6" s="8"/>
      <c r="U6" s="8"/>
      <c r="V6" s="8"/>
      <c r="W6" s="8"/>
      <c r="X6" s="8"/>
      <c r="Y6" s="8"/>
      <c r="Z6" s="8"/>
    </row>
    <row r="7" spans="1:26" ht="34.5" customHeight="1" thickBot="1" x14ac:dyDescent="0.3">
      <c r="A7" s="10" t="s">
        <v>10</v>
      </c>
      <c r="B7" s="11" t="s">
        <v>11</v>
      </c>
      <c r="C7" s="11" t="s">
        <v>12</v>
      </c>
      <c r="D7" s="11" t="s">
        <v>13</v>
      </c>
      <c r="E7" s="12" t="s">
        <v>14</v>
      </c>
      <c r="F7" s="11" t="s">
        <v>15</v>
      </c>
      <c r="G7" s="11" t="s">
        <v>16</v>
      </c>
      <c r="H7" s="13" t="s">
        <v>17</v>
      </c>
      <c r="I7" s="13" t="s">
        <v>18</v>
      </c>
      <c r="J7" s="13" t="s">
        <v>19</v>
      </c>
      <c r="K7" s="14" t="s">
        <v>20</v>
      </c>
      <c r="L7" s="85"/>
      <c r="M7" s="85"/>
      <c r="N7" s="87"/>
      <c r="O7" s="85"/>
      <c r="P7" s="89"/>
      <c r="Q7" s="15"/>
      <c r="R7" s="15"/>
      <c r="S7" s="15"/>
      <c r="T7" s="15"/>
      <c r="U7" s="15"/>
      <c r="V7" s="15"/>
      <c r="W7" s="15"/>
      <c r="X7" s="15"/>
      <c r="Y7" s="15"/>
      <c r="Z7" s="15"/>
    </row>
    <row r="8" spans="1:26" ht="204" customHeight="1" thickBot="1" x14ac:dyDescent="0.3">
      <c r="A8" s="16">
        <v>1</v>
      </c>
      <c r="B8" s="136" t="s">
        <v>83</v>
      </c>
      <c r="C8" s="142" t="s">
        <v>84</v>
      </c>
      <c r="D8" s="137" t="s">
        <v>85</v>
      </c>
      <c r="E8" s="142" t="s">
        <v>86</v>
      </c>
      <c r="F8" s="142" t="s">
        <v>101</v>
      </c>
      <c r="G8" s="138" t="s">
        <v>80</v>
      </c>
      <c r="H8" s="17">
        <v>3</v>
      </c>
      <c r="I8" s="17">
        <v>20</v>
      </c>
      <c r="J8" s="17">
        <v>23</v>
      </c>
      <c r="K8" s="18" t="str">
        <f t="shared" ref="K8:K9" si="0">IF(J8&lt;=5,"ACEPTABLE",IF(J8&lt;=10,"TOLERABLE",IF(J8&lt;=20," MODERADO",IF(J8&lt;=40,"IMPORTANTE","INACEPTABLE"))))</f>
        <v>IMPORTANTE</v>
      </c>
      <c r="L8" s="142" t="s">
        <v>87</v>
      </c>
      <c r="M8" s="142" t="s">
        <v>88</v>
      </c>
      <c r="N8" s="142" t="s">
        <v>79</v>
      </c>
      <c r="O8" s="142" t="s">
        <v>81</v>
      </c>
      <c r="P8" s="142" t="s">
        <v>81</v>
      </c>
      <c r="Q8" s="19"/>
      <c r="R8" s="19"/>
      <c r="S8" s="19"/>
      <c r="T8" s="19"/>
      <c r="U8" s="19"/>
      <c r="V8" s="19"/>
      <c r="W8" s="19"/>
      <c r="X8" s="19"/>
      <c r="Y8" s="19"/>
      <c r="Z8" s="19"/>
    </row>
    <row r="9" spans="1:26" ht="145.5" customHeight="1" thickBot="1" x14ac:dyDescent="0.3">
      <c r="A9" s="16">
        <v>2</v>
      </c>
      <c r="B9" s="136"/>
      <c r="C9" s="142" t="s">
        <v>96</v>
      </c>
      <c r="D9" s="66" t="s">
        <v>95</v>
      </c>
      <c r="E9" s="142" t="s">
        <v>97</v>
      </c>
      <c r="F9" s="142" t="s">
        <v>102</v>
      </c>
      <c r="G9" s="138" t="s">
        <v>80</v>
      </c>
      <c r="H9" s="17">
        <v>3</v>
      </c>
      <c r="I9" s="17">
        <v>20</v>
      </c>
      <c r="J9" s="17">
        <v>23</v>
      </c>
      <c r="K9" s="18" t="str">
        <f t="shared" si="0"/>
        <v>IMPORTANTE</v>
      </c>
      <c r="L9" s="142" t="s">
        <v>98</v>
      </c>
      <c r="M9" s="142" t="s">
        <v>99</v>
      </c>
      <c r="N9" s="142" t="s">
        <v>79</v>
      </c>
      <c r="O9" s="142" t="s">
        <v>81</v>
      </c>
      <c r="P9" s="142" t="s">
        <v>81</v>
      </c>
      <c r="Q9" s="19"/>
      <c r="R9" s="19"/>
      <c r="S9" s="19"/>
      <c r="T9" s="19"/>
      <c r="U9" s="19"/>
      <c r="V9" s="19"/>
      <c r="W9" s="19"/>
      <c r="X9" s="19"/>
      <c r="Y9" s="19"/>
      <c r="Z9" s="19"/>
    </row>
    <row r="10" spans="1:26" ht="13.5" customHeight="1" x14ac:dyDescent="0.25">
      <c r="A10" s="1"/>
      <c r="B10" s="1"/>
      <c r="C10" s="1"/>
      <c r="D10" s="1"/>
      <c r="E10" s="1"/>
      <c r="F10" s="1"/>
      <c r="G10" s="1"/>
      <c r="H10" s="1"/>
      <c r="I10" s="1"/>
      <c r="J10" s="1"/>
      <c r="K10" s="1"/>
      <c r="L10" s="2"/>
      <c r="M10" s="1"/>
      <c r="N10" s="1"/>
      <c r="O10" s="1"/>
      <c r="P10" s="1"/>
      <c r="Q10" s="1"/>
      <c r="R10" s="1"/>
      <c r="S10" s="1"/>
      <c r="T10" s="1"/>
      <c r="U10" s="1"/>
      <c r="V10" s="1"/>
      <c r="W10" s="1"/>
      <c r="X10" s="1"/>
      <c r="Y10" s="1"/>
      <c r="Z10" s="1"/>
    </row>
    <row r="11" spans="1:26" ht="13.5" customHeight="1" x14ac:dyDescent="0.25">
      <c r="A11" s="1"/>
      <c r="B11" s="1"/>
      <c r="C11" s="1"/>
      <c r="D11" s="1"/>
      <c r="E11" s="1"/>
      <c r="F11" s="1"/>
      <c r="G11" s="1"/>
      <c r="H11" s="1"/>
      <c r="I11" s="1"/>
      <c r="J11" s="1"/>
      <c r="K11" s="1"/>
      <c r="L11" s="2"/>
      <c r="M11" s="1"/>
      <c r="N11" s="1"/>
      <c r="O11" s="1"/>
      <c r="P11" s="1"/>
      <c r="Q11" s="1"/>
      <c r="R11" s="1"/>
      <c r="S11" s="1"/>
      <c r="T11" s="1"/>
      <c r="U11" s="1"/>
      <c r="V11" s="1"/>
      <c r="W11" s="1"/>
      <c r="X11" s="1"/>
      <c r="Y11" s="1"/>
      <c r="Z11" s="1"/>
    </row>
    <row r="12" spans="1:26" ht="13.5" customHeight="1" x14ac:dyDescent="0.25">
      <c r="A12" s="1"/>
      <c r="B12" s="1"/>
      <c r="C12" s="1"/>
      <c r="D12" s="1"/>
      <c r="E12" s="1"/>
      <c r="F12" s="1"/>
      <c r="G12" s="1"/>
      <c r="H12" s="1"/>
      <c r="I12" s="1"/>
      <c r="J12" s="1"/>
      <c r="K12" s="1"/>
      <c r="L12" s="2"/>
      <c r="M12" s="1"/>
      <c r="N12" s="1"/>
      <c r="O12" s="1"/>
      <c r="P12" s="1"/>
      <c r="Q12" s="1"/>
      <c r="R12" s="1"/>
      <c r="S12" s="1"/>
      <c r="T12" s="1"/>
      <c r="U12" s="1"/>
      <c r="V12" s="1"/>
      <c r="W12" s="1"/>
      <c r="X12" s="1"/>
      <c r="Y12" s="1"/>
      <c r="Z12" s="1"/>
    </row>
    <row r="13" spans="1:26" ht="13.5" customHeight="1" x14ac:dyDescent="0.25">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5">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5">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5">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5">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5">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sheetData>
  <mergeCells count="12">
    <mergeCell ref="B8:B9"/>
    <mergeCell ref="M6:M7"/>
    <mergeCell ref="N6:N7"/>
    <mergeCell ref="O6:O7"/>
    <mergeCell ref="P6:P7"/>
    <mergeCell ref="L6:L7"/>
    <mergeCell ref="A2:P2"/>
    <mergeCell ref="A4:C4"/>
    <mergeCell ref="D4:P4"/>
    <mergeCell ref="B5:P5"/>
    <mergeCell ref="A6:G6"/>
    <mergeCell ref="H6:K6"/>
  </mergeCells>
  <conditionalFormatting sqref="K8:K9">
    <cfRule type="cellIs" dxfId="19" priority="1" operator="equal">
      <formula>"INACEPTABLE"</formula>
    </cfRule>
  </conditionalFormatting>
  <conditionalFormatting sqref="K8:K9">
    <cfRule type="cellIs" dxfId="18" priority="2" operator="equal">
      <formula>"IMPORTANTE"</formula>
    </cfRule>
  </conditionalFormatting>
  <conditionalFormatting sqref="K8:K9">
    <cfRule type="cellIs" dxfId="17" priority="3" operator="equal">
      <formula>"MODERADO"</formula>
    </cfRule>
  </conditionalFormatting>
  <conditionalFormatting sqref="K8:K9">
    <cfRule type="cellIs" dxfId="16" priority="4" operator="equal">
      <formula>"TOLERABLE"</formula>
    </cfRule>
  </conditionalFormatting>
  <conditionalFormatting sqref="K8:K9">
    <cfRule type="cellIs" dxfId="15" priority="5" operator="equal">
      <formula>"ACEPTABLE"</formula>
    </cfRule>
  </conditionalFormatting>
  <conditionalFormatting sqref="K8:K9">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8"/>
  <sheetViews>
    <sheetView tabSelected="1" workbookViewId="0">
      <selection activeCell="O8" sqref="O8"/>
    </sheetView>
  </sheetViews>
  <sheetFormatPr baseColWidth="10" defaultColWidth="14.42578125" defaultRowHeight="15" customHeight="1" x14ac:dyDescent="0.25"/>
  <cols>
    <col min="1" max="1" width="3" customWidth="1"/>
    <col min="2" max="2" width="30.85546875" customWidth="1"/>
    <col min="3" max="3" width="65.7109375" customWidth="1"/>
    <col min="4" max="4" width="27.5703125" customWidth="1"/>
    <col min="5" max="5" width="82.140625" customWidth="1"/>
    <col min="6" max="6" width="39" customWidth="1"/>
    <col min="7" max="7" width="19.85546875" customWidth="1"/>
    <col min="8" max="8" width="17.85546875" customWidth="1"/>
    <col min="9" max="9" width="11.85546875" customWidth="1"/>
    <col min="10" max="10" width="7.85546875" customWidth="1"/>
    <col min="11" max="11" width="16.140625" customWidth="1"/>
    <col min="12" max="12" width="47.42578125" customWidth="1"/>
    <col min="13" max="13" width="53.5703125" customWidth="1"/>
    <col min="14" max="14" width="24" customWidth="1"/>
    <col min="15" max="15" width="14.5703125" customWidth="1"/>
    <col min="16" max="16" width="18.8554687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3">
      <c r="A2" s="69" t="s">
        <v>0</v>
      </c>
      <c r="B2" s="70"/>
      <c r="C2" s="70"/>
      <c r="D2" s="70"/>
      <c r="E2" s="70"/>
      <c r="F2" s="70"/>
      <c r="G2" s="70"/>
      <c r="H2" s="70"/>
      <c r="I2" s="70"/>
      <c r="J2" s="70"/>
      <c r="K2" s="70"/>
      <c r="L2" s="70"/>
      <c r="M2" s="70"/>
      <c r="N2" s="70"/>
      <c r="O2" s="70"/>
      <c r="P2" s="71"/>
      <c r="Q2" s="3"/>
      <c r="R2" s="4"/>
      <c r="S2" s="4"/>
      <c r="T2" s="4"/>
      <c r="U2" s="4"/>
      <c r="V2" s="4"/>
      <c r="W2" s="4"/>
      <c r="X2" s="4"/>
      <c r="Y2" s="4"/>
      <c r="Z2" s="4"/>
    </row>
    <row r="3" spans="1:26" ht="13.5"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3">
      <c r="A4" s="72" t="s">
        <v>1</v>
      </c>
      <c r="B4" s="73"/>
      <c r="C4" s="74"/>
      <c r="D4" s="75" t="s">
        <v>2</v>
      </c>
      <c r="E4" s="73"/>
      <c r="F4" s="73"/>
      <c r="G4" s="73"/>
      <c r="H4" s="73"/>
      <c r="I4" s="73"/>
      <c r="J4" s="73"/>
      <c r="K4" s="73"/>
      <c r="L4" s="73"/>
      <c r="M4" s="73"/>
      <c r="N4" s="73"/>
      <c r="O4" s="73"/>
      <c r="P4" s="74"/>
      <c r="Q4" s="3"/>
      <c r="R4" s="4"/>
      <c r="S4" s="4"/>
      <c r="T4" s="4"/>
      <c r="U4" s="4"/>
      <c r="V4" s="4"/>
      <c r="W4" s="4"/>
      <c r="X4" s="4"/>
      <c r="Y4" s="4"/>
      <c r="Z4" s="4"/>
    </row>
    <row r="5" spans="1:26" ht="13.5" customHeight="1" x14ac:dyDescent="0.3">
      <c r="A5" s="9"/>
      <c r="B5" s="76"/>
      <c r="C5" s="77"/>
      <c r="D5" s="77"/>
      <c r="E5" s="77"/>
      <c r="F5" s="77"/>
      <c r="G5" s="77"/>
      <c r="H5" s="77"/>
      <c r="I5" s="77"/>
      <c r="J5" s="77"/>
      <c r="K5" s="77"/>
      <c r="L5" s="77"/>
      <c r="M5" s="77"/>
      <c r="N5" s="77"/>
      <c r="O5" s="77"/>
      <c r="P5" s="78"/>
      <c r="Q5" s="7"/>
      <c r="R5" s="8"/>
      <c r="S5" s="8"/>
      <c r="T5" s="8"/>
      <c r="U5" s="8"/>
      <c r="V5" s="8"/>
      <c r="W5" s="8"/>
      <c r="X5" s="8"/>
      <c r="Y5" s="8"/>
      <c r="Z5" s="8"/>
    </row>
    <row r="6" spans="1:26" ht="13.5" customHeight="1" x14ac:dyDescent="0.3">
      <c r="A6" s="79" t="s">
        <v>3</v>
      </c>
      <c r="B6" s="80"/>
      <c r="C6" s="80"/>
      <c r="D6" s="80"/>
      <c r="E6" s="80"/>
      <c r="F6" s="80"/>
      <c r="G6" s="81"/>
      <c r="H6" s="82" t="s">
        <v>4</v>
      </c>
      <c r="I6" s="80"/>
      <c r="J6" s="80"/>
      <c r="K6" s="83"/>
      <c r="L6" s="84" t="s">
        <v>5</v>
      </c>
      <c r="M6" s="84" t="s">
        <v>6</v>
      </c>
      <c r="N6" s="86" t="s">
        <v>7</v>
      </c>
      <c r="O6" s="84" t="s">
        <v>8</v>
      </c>
      <c r="P6" s="88" t="s">
        <v>9</v>
      </c>
      <c r="Q6" s="8"/>
      <c r="R6" s="8"/>
      <c r="S6" s="8"/>
      <c r="T6" s="8"/>
      <c r="U6" s="8"/>
      <c r="V6" s="8"/>
      <c r="W6" s="8"/>
      <c r="X6" s="8"/>
      <c r="Y6" s="8"/>
      <c r="Z6" s="8"/>
    </row>
    <row r="7" spans="1:26" ht="36" customHeight="1" thickBot="1" x14ac:dyDescent="0.3">
      <c r="A7" s="10" t="s">
        <v>10</v>
      </c>
      <c r="B7" s="11" t="s">
        <v>11</v>
      </c>
      <c r="C7" s="11" t="s">
        <v>12</v>
      </c>
      <c r="D7" s="11" t="s">
        <v>21</v>
      </c>
      <c r="E7" s="12" t="s">
        <v>14</v>
      </c>
      <c r="F7" s="11" t="s">
        <v>15</v>
      </c>
      <c r="G7" s="11" t="s">
        <v>22</v>
      </c>
      <c r="H7" s="13" t="s">
        <v>23</v>
      </c>
      <c r="I7" s="13" t="s">
        <v>18</v>
      </c>
      <c r="J7" s="13" t="s">
        <v>19</v>
      </c>
      <c r="K7" s="14" t="s">
        <v>24</v>
      </c>
      <c r="L7" s="85"/>
      <c r="M7" s="85"/>
      <c r="N7" s="87"/>
      <c r="O7" s="85"/>
      <c r="P7" s="89"/>
      <c r="Q7" s="15"/>
      <c r="R7" s="15"/>
      <c r="S7" s="15"/>
      <c r="T7" s="15"/>
      <c r="U7" s="15"/>
      <c r="V7" s="15"/>
      <c r="W7" s="15"/>
      <c r="X7" s="15"/>
      <c r="Y7" s="15"/>
      <c r="Z7" s="15"/>
    </row>
    <row r="8" spans="1:26" ht="138" customHeight="1" thickBot="1" x14ac:dyDescent="0.3">
      <c r="A8" s="16">
        <v>1</v>
      </c>
      <c r="B8" s="140" t="s">
        <v>82</v>
      </c>
      <c r="C8" s="141" t="s">
        <v>100</v>
      </c>
      <c r="D8" s="137" t="s">
        <v>91</v>
      </c>
      <c r="E8" s="141" t="s">
        <v>89</v>
      </c>
      <c r="F8" s="141" t="s">
        <v>90</v>
      </c>
      <c r="G8" s="138" t="s">
        <v>92</v>
      </c>
      <c r="H8" s="17">
        <v>3</v>
      </c>
      <c r="I8" s="17">
        <v>10</v>
      </c>
      <c r="J8" s="17">
        <v>13</v>
      </c>
      <c r="K8" s="68" t="str">
        <f t="shared" ref="K8" si="0">IF(J8&lt;=5,"ACEPTABLE",IF(J8&lt;=10,"TOLERABLE",IF(J8&lt;=20," MODERADO",IF(J8&lt;=40,"IMPORTANTE","MUY SIGNIFICANTE"))))</f>
        <v xml:space="preserve"> MODERADO</v>
      </c>
      <c r="L8" s="139" t="s">
        <v>93</v>
      </c>
      <c r="M8" s="67" t="s">
        <v>94</v>
      </c>
      <c r="N8" s="65" t="s">
        <v>79</v>
      </c>
      <c r="O8" s="65" t="s">
        <v>81</v>
      </c>
      <c r="P8" s="65" t="s">
        <v>81</v>
      </c>
      <c r="Q8" s="19"/>
      <c r="R8" s="19"/>
      <c r="S8" s="19"/>
      <c r="T8" s="19"/>
      <c r="U8" s="19"/>
      <c r="V8" s="19"/>
      <c r="W8" s="19"/>
      <c r="X8" s="19"/>
      <c r="Y8" s="19"/>
      <c r="Z8" s="19"/>
    </row>
    <row r="9" spans="1:26" ht="13.5" customHeight="1" x14ac:dyDescent="0.25">
      <c r="A9" s="1"/>
      <c r="B9" s="1"/>
      <c r="C9" s="1"/>
      <c r="D9" s="1"/>
      <c r="E9" s="1"/>
      <c r="F9" s="1"/>
      <c r="G9" s="1"/>
      <c r="H9" s="1"/>
      <c r="I9" s="1"/>
      <c r="J9" s="1"/>
      <c r="K9" s="1"/>
      <c r="L9" s="2"/>
      <c r="M9" s="1"/>
      <c r="N9" s="1"/>
      <c r="O9" s="1"/>
      <c r="P9" s="1"/>
      <c r="Q9" s="1"/>
      <c r="R9" s="1"/>
      <c r="S9" s="1"/>
      <c r="T9" s="1"/>
      <c r="U9" s="1"/>
      <c r="V9" s="1"/>
      <c r="W9" s="1"/>
      <c r="X9" s="1"/>
      <c r="Y9" s="1"/>
      <c r="Z9" s="1"/>
    </row>
    <row r="10" spans="1:26" ht="13.5" customHeight="1" x14ac:dyDescent="0.25">
      <c r="A10" s="1"/>
      <c r="B10" s="1"/>
      <c r="C10" s="1"/>
      <c r="D10" s="1"/>
      <c r="E10" s="1"/>
      <c r="F10" s="1"/>
      <c r="G10" s="1"/>
      <c r="H10" s="1"/>
      <c r="I10" s="1"/>
      <c r="J10" s="1"/>
      <c r="K10" s="1"/>
      <c r="L10" s="2"/>
      <c r="M10" s="1"/>
      <c r="N10" s="1"/>
      <c r="O10" s="1"/>
      <c r="P10" s="1"/>
      <c r="Q10" s="1"/>
      <c r="R10" s="1"/>
      <c r="S10" s="1"/>
      <c r="T10" s="1"/>
      <c r="U10" s="1"/>
      <c r="V10" s="1"/>
      <c r="W10" s="1"/>
      <c r="X10" s="1"/>
      <c r="Y10" s="1"/>
      <c r="Z10" s="1"/>
    </row>
    <row r="11" spans="1:26" ht="13.5" customHeight="1" x14ac:dyDescent="0.25">
      <c r="A11" s="1"/>
      <c r="B11" s="1"/>
      <c r="C11" s="1"/>
      <c r="D11" s="1"/>
      <c r="E11" s="1"/>
      <c r="F11" s="1"/>
      <c r="G11" s="1"/>
      <c r="H11" s="1"/>
      <c r="I11" s="1"/>
      <c r="J11" s="1"/>
      <c r="K11" s="1"/>
      <c r="L11" s="2"/>
      <c r="M11" s="1"/>
      <c r="N11" s="1"/>
      <c r="O11" s="1"/>
      <c r="P11" s="1"/>
      <c r="Q11" s="1"/>
      <c r="R11" s="1"/>
      <c r="S11" s="1"/>
      <c r="T11" s="1"/>
      <c r="U11" s="1"/>
      <c r="V11" s="1"/>
      <c r="W11" s="1"/>
      <c r="X11" s="1"/>
      <c r="Y11" s="1"/>
      <c r="Z11" s="1"/>
    </row>
    <row r="12" spans="1:26" ht="13.5" customHeight="1" x14ac:dyDescent="0.25">
      <c r="A12" s="1"/>
      <c r="B12" s="1"/>
      <c r="C12" s="1"/>
      <c r="D12" s="1"/>
      <c r="E12" s="1"/>
      <c r="F12" s="1"/>
      <c r="G12" s="1"/>
      <c r="H12" s="1"/>
      <c r="I12" s="1"/>
      <c r="J12" s="1"/>
      <c r="K12" s="1"/>
      <c r="L12" s="2"/>
      <c r="M12" s="1"/>
      <c r="N12" s="1"/>
      <c r="O12" s="1"/>
      <c r="P12" s="1"/>
      <c r="Q12" s="1"/>
      <c r="R12" s="1"/>
      <c r="S12" s="1"/>
      <c r="T12" s="1"/>
      <c r="U12" s="1"/>
      <c r="V12" s="1"/>
      <c r="W12" s="1"/>
      <c r="X12" s="1"/>
      <c r="Y12" s="1"/>
      <c r="Z12" s="1"/>
    </row>
    <row r="13" spans="1:26" ht="13.5" customHeight="1" x14ac:dyDescent="0.25">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5">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5">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5">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5">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5">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sheetData>
  <mergeCells count="11">
    <mergeCell ref="M6:M7"/>
    <mergeCell ref="N6:N7"/>
    <mergeCell ref="O6:O7"/>
    <mergeCell ref="P6:P7"/>
    <mergeCell ref="L6:L7"/>
    <mergeCell ref="A2:P2"/>
    <mergeCell ref="A4:C4"/>
    <mergeCell ref="D4:P4"/>
    <mergeCell ref="B5:P5"/>
    <mergeCell ref="A6:G6"/>
    <mergeCell ref="H6:K6"/>
  </mergeCells>
  <conditionalFormatting sqref="K8">
    <cfRule type="cellIs" dxfId="14" priority="1" operator="equal">
      <formula>"INACEPTABLE"</formula>
    </cfRule>
  </conditionalFormatting>
  <conditionalFormatting sqref="K8">
    <cfRule type="cellIs" dxfId="13" priority="2" operator="equal">
      <formula>"IMPORTANTE"</formula>
    </cfRule>
  </conditionalFormatting>
  <conditionalFormatting sqref="K8">
    <cfRule type="cellIs" dxfId="12" priority="3" operator="equal">
      <formula>"MODERADO"</formula>
    </cfRule>
  </conditionalFormatting>
  <conditionalFormatting sqref="K8">
    <cfRule type="cellIs" dxfId="11" priority="4" operator="equal">
      <formula>"TOLERABLE"</formula>
    </cfRule>
  </conditionalFormatting>
  <conditionalFormatting sqref="K8">
    <cfRule type="cellIs" dxfId="10"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F1" workbookViewId="0"/>
  </sheetViews>
  <sheetFormatPr baseColWidth="10" defaultColWidth="14.42578125" defaultRowHeight="15" customHeight="1" x14ac:dyDescent="0.25"/>
  <cols>
    <col min="1" max="1" width="3.5703125" customWidth="1"/>
    <col min="2" max="2" width="12.42578125" customWidth="1"/>
    <col min="3" max="3" width="20.5703125" customWidth="1"/>
    <col min="4" max="4" width="31.5703125" customWidth="1"/>
    <col min="5" max="5" width="26.42578125" customWidth="1"/>
    <col min="6" max="6" width="28.5703125" customWidth="1"/>
    <col min="7" max="7" width="28.42578125" customWidth="1"/>
    <col min="8" max="8" width="17.5703125" customWidth="1"/>
    <col min="9" max="9" width="11.42578125" customWidth="1"/>
    <col min="10" max="10" width="7.85546875" customWidth="1"/>
    <col min="11" max="11" width="16.85546875" customWidth="1"/>
    <col min="12" max="12" width="22.7109375" customWidth="1"/>
    <col min="13" max="13" width="28.42578125" customWidth="1"/>
    <col min="14" max="14" width="19.42578125" customWidth="1"/>
    <col min="15" max="15" width="16" customWidth="1"/>
    <col min="16" max="16" width="13.8554687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3">
      <c r="A2" s="69" t="s">
        <v>0</v>
      </c>
      <c r="B2" s="70"/>
      <c r="C2" s="70"/>
      <c r="D2" s="70"/>
      <c r="E2" s="70"/>
      <c r="F2" s="70"/>
      <c r="G2" s="70"/>
      <c r="H2" s="70"/>
      <c r="I2" s="70"/>
      <c r="J2" s="70"/>
      <c r="K2" s="70"/>
      <c r="L2" s="70"/>
      <c r="M2" s="70"/>
      <c r="N2" s="70"/>
      <c r="O2" s="70"/>
      <c r="P2" s="71"/>
      <c r="Q2" s="3"/>
      <c r="R2" s="4"/>
      <c r="S2" s="4"/>
      <c r="T2" s="4"/>
      <c r="U2" s="4"/>
      <c r="V2" s="4"/>
      <c r="W2" s="4"/>
      <c r="X2" s="4"/>
      <c r="Y2" s="4"/>
      <c r="Z2" s="4"/>
    </row>
    <row r="3" spans="1:26" ht="13.5"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3">
      <c r="A4" s="94" t="s">
        <v>1</v>
      </c>
      <c r="B4" s="95"/>
      <c r="C4" s="96"/>
      <c r="D4" s="97" t="s">
        <v>25</v>
      </c>
      <c r="E4" s="70"/>
      <c r="F4" s="70"/>
      <c r="G4" s="70"/>
      <c r="H4" s="70"/>
      <c r="I4" s="70"/>
      <c r="J4" s="70"/>
      <c r="K4" s="70"/>
      <c r="L4" s="70"/>
      <c r="M4" s="70"/>
      <c r="N4" s="70"/>
      <c r="O4" s="70"/>
      <c r="P4" s="71"/>
      <c r="Q4" s="3"/>
      <c r="R4" s="4"/>
      <c r="S4" s="4"/>
      <c r="T4" s="4"/>
      <c r="U4" s="4"/>
      <c r="V4" s="4"/>
      <c r="W4" s="4"/>
      <c r="X4" s="4"/>
      <c r="Y4" s="4"/>
      <c r="Z4" s="4"/>
    </row>
    <row r="5" spans="1:26" ht="13.5" customHeight="1" x14ac:dyDescent="0.3">
      <c r="A5" s="20"/>
      <c r="B5" s="20"/>
      <c r="C5" s="20"/>
      <c r="D5" s="20"/>
      <c r="E5" s="20"/>
      <c r="F5" s="20"/>
      <c r="G5" s="20"/>
      <c r="H5" s="20"/>
      <c r="I5" s="20"/>
      <c r="J5" s="20"/>
      <c r="K5" s="20"/>
      <c r="L5" s="21"/>
      <c r="M5" s="20"/>
      <c r="N5" s="20"/>
      <c r="O5" s="20"/>
      <c r="P5" s="20"/>
      <c r="Q5" s="7"/>
      <c r="R5" s="8"/>
      <c r="S5" s="8"/>
      <c r="T5" s="8"/>
      <c r="U5" s="8"/>
      <c r="V5" s="8"/>
      <c r="W5" s="8"/>
      <c r="X5" s="8"/>
      <c r="Y5" s="8"/>
      <c r="Z5" s="8"/>
    </row>
    <row r="6" spans="1:26" ht="13.5" customHeight="1" x14ac:dyDescent="0.3">
      <c r="A6" s="102" t="s">
        <v>3</v>
      </c>
      <c r="B6" s="95"/>
      <c r="C6" s="95"/>
      <c r="D6" s="95"/>
      <c r="E6" s="95"/>
      <c r="F6" s="95"/>
      <c r="G6" s="96"/>
      <c r="H6" s="98" t="s">
        <v>4</v>
      </c>
      <c r="I6" s="95"/>
      <c r="J6" s="95"/>
      <c r="K6" s="99"/>
      <c r="L6" s="90" t="s">
        <v>5</v>
      </c>
      <c r="M6" s="90" t="s">
        <v>6</v>
      </c>
      <c r="N6" s="100" t="s">
        <v>7</v>
      </c>
      <c r="O6" s="90" t="s">
        <v>8</v>
      </c>
      <c r="P6" s="92" t="s">
        <v>9</v>
      </c>
      <c r="Q6" s="8"/>
      <c r="R6" s="8"/>
      <c r="S6" s="8"/>
      <c r="T6" s="8"/>
      <c r="U6" s="8"/>
      <c r="V6" s="8"/>
      <c r="W6" s="8"/>
      <c r="X6" s="8"/>
      <c r="Y6" s="8"/>
      <c r="Z6" s="8"/>
    </row>
    <row r="7" spans="1:26" ht="13.5" customHeight="1" x14ac:dyDescent="0.25">
      <c r="A7" s="10" t="s">
        <v>10</v>
      </c>
      <c r="B7" s="22" t="s">
        <v>11</v>
      </c>
      <c r="C7" s="22" t="s">
        <v>12</v>
      </c>
      <c r="D7" s="22" t="s">
        <v>13</v>
      </c>
      <c r="E7" s="23" t="s">
        <v>14</v>
      </c>
      <c r="F7" s="22" t="s">
        <v>15</v>
      </c>
      <c r="G7" s="22" t="s">
        <v>16</v>
      </c>
      <c r="H7" s="24" t="s">
        <v>26</v>
      </c>
      <c r="I7" s="24" t="s">
        <v>18</v>
      </c>
      <c r="J7" s="24" t="s">
        <v>19</v>
      </c>
      <c r="K7" s="25" t="s">
        <v>20</v>
      </c>
      <c r="L7" s="91"/>
      <c r="M7" s="91"/>
      <c r="N7" s="101"/>
      <c r="O7" s="91"/>
      <c r="P7" s="93"/>
      <c r="Q7" s="15"/>
      <c r="R7" s="15"/>
      <c r="S7" s="15"/>
      <c r="T7" s="15"/>
      <c r="U7" s="15"/>
      <c r="V7" s="15"/>
      <c r="W7" s="15"/>
      <c r="X7" s="15"/>
      <c r="Y7" s="15"/>
      <c r="Z7" s="15"/>
    </row>
    <row r="8" spans="1:26" ht="13.5" customHeight="1" x14ac:dyDescent="0.25">
      <c r="A8" s="26"/>
      <c r="B8" s="26"/>
      <c r="C8" s="26"/>
      <c r="D8" s="26"/>
      <c r="E8" s="26"/>
      <c r="F8" s="26"/>
      <c r="G8" s="26"/>
      <c r="H8" s="16"/>
      <c r="I8" s="16"/>
      <c r="J8" s="16">
        <f>H8*I8</f>
        <v>0</v>
      </c>
      <c r="K8" s="27" t="str">
        <f>IF(J8&lt;=5,"ACEPTABLE",IF(J8&lt;=10,"TOLERABLE",IF(J8&lt;=20," MODERADO",IF(J8&lt;=40,"IMPORTANTE","INACEPTABLE"))))</f>
        <v>ACEPTABLE</v>
      </c>
      <c r="L8" s="28"/>
      <c r="M8" s="29"/>
      <c r="N8" s="30"/>
      <c r="O8" s="31"/>
      <c r="P8" s="31"/>
      <c r="Q8" s="19"/>
      <c r="R8" s="19"/>
      <c r="S8" s="19"/>
      <c r="T8" s="19"/>
      <c r="U8" s="19"/>
      <c r="V8" s="19"/>
      <c r="W8" s="19"/>
      <c r="X8" s="19"/>
      <c r="Y8" s="19"/>
      <c r="Z8" s="19"/>
    </row>
    <row r="9" spans="1:26" ht="13.5" customHeight="1" x14ac:dyDescent="0.25">
      <c r="A9" s="1"/>
      <c r="B9" s="1"/>
      <c r="C9" s="1"/>
      <c r="D9" s="1"/>
      <c r="E9" s="1"/>
      <c r="F9" s="1"/>
      <c r="G9" s="1"/>
      <c r="H9" s="1"/>
      <c r="I9" s="1"/>
      <c r="J9" s="1"/>
      <c r="K9" s="1"/>
      <c r="L9" s="2"/>
      <c r="M9" s="1"/>
      <c r="N9" s="1"/>
      <c r="O9" s="1"/>
      <c r="P9" s="1"/>
      <c r="Q9" s="1"/>
      <c r="R9" s="1"/>
      <c r="S9" s="1"/>
      <c r="T9" s="1"/>
      <c r="U9" s="1"/>
      <c r="V9" s="1"/>
      <c r="W9" s="1"/>
      <c r="X9" s="1"/>
      <c r="Y9" s="1"/>
      <c r="Z9" s="1"/>
    </row>
    <row r="10" spans="1:26" ht="13.5" customHeight="1" x14ac:dyDescent="0.3">
      <c r="A10" s="102" t="s">
        <v>27</v>
      </c>
      <c r="B10" s="95"/>
      <c r="C10" s="95"/>
      <c r="D10" s="95"/>
      <c r="E10" s="95"/>
      <c r="F10" s="95"/>
      <c r="G10" s="96"/>
      <c r="H10" s="98" t="s">
        <v>28</v>
      </c>
      <c r="I10" s="95"/>
      <c r="J10" s="95"/>
      <c r="K10" s="99"/>
      <c r="L10" s="90" t="s">
        <v>5</v>
      </c>
      <c r="M10" s="90" t="s">
        <v>6</v>
      </c>
      <c r="N10" s="100" t="s">
        <v>7</v>
      </c>
      <c r="O10" s="90" t="s">
        <v>8</v>
      </c>
      <c r="P10" s="92" t="s">
        <v>9</v>
      </c>
      <c r="Q10" s="8"/>
      <c r="R10" s="8"/>
      <c r="S10" s="8"/>
      <c r="T10" s="8"/>
      <c r="U10" s="8"/>
      <c r="V10" s="8"/>
      <c r="W10" s="8"/>
      <c r="X10" s="8"/>
      <c r="Y10" s="8"/>
      <c r="Z10" s="8"/>
    </row>
    <row r="11" spans="1:26" ht="13.5" customHeight="1" x14ac:dyDescent="0.25">
      <c r="A11" s="10" t="s">
        <v>10</v>
      </c>
      <c r="B11" s="22" t="s">
        <v>11</v>
      </c>
      <c r="C11" s="22" t="s">
        <v>12</v>
      </c>
      <c r="D11" s="32" t="s">
        <v>29</v>
      </c>
      <c r="E11" s="23" t="s">
        <v>14</v>
      </c>
      <c r="F11" s="22" t="s">
        <v>15</v>
      </c>
      <c r="G11" s="22" t="s">
        <v>22</v>
      </c>
      <c r="H11" s="24" t="s">
        <v>26</v>
      </c>
      <c r="I11" s="24" t="s">
        <v>18</v>
      </c>
      <c r="J11" s="24" t="s">
        <v>19</v>
      </c>
      <c r="K11" s="25" t="s">
        <v>24</v>
      </c>
      <c r="L11" s="91"/>
      <c r="M11" s="91"/>
      <c r="N11" s="101"/>
      <c r="O11" s="91"/>
      <c r="P11" s="93"/>
      <c r="Q11" s="15"/>
      <c r="R11" s="15"/>
      <c r="S11" s="15"/>
      <c r="T11" s="15"/>
      <c r="U11" s="15"/>
      <c r="V11" s="15"/>
      <c r="W11" s="15"/>
      <c r="X11" s="15"/>
      <c r="Y11" s="15"/>
      <c r="Z11" s="15"/>
    </row>
    <row r="12" spans="1:26" ht="13.5" customHeight="1" x14ac:dyDescent="0.25">
      <c r="A12" s="26"/>
      <c r="B12" s="26"/>
      <c r="C12" s="26"/>
      <c r="D12" s="26"/>
      <c r="E12" s="26"/>
      <c r="F12" s="26"/>
      <c r="G12" s="26"/>
      <c r="H12" s="16"/>
      <c r="I12" s="16"/>
      <c r="J12" s="16">
        <f>H12*I12</f>
        <v>0</v>
      </c>
      <c r="K12" s="27" t="str">
        <f>IF(J12&lt;=5,"ACEPTABLE",IF(J12&lt;=10,"TOLERABLE",IF(J12&lt;=20," MODERADO",IF(J12&lt;=40,"IMPORTANTE","muy significativo"))))</f>
        <v>ACEPTABLE</v>
      </c>
      <c r="L12" s="28"/>
      <c r="M12" s="29"/>
      <c r="N12" s="30"/>
      <c r="O12" s="31"/>
      <c r="P12" s="31"/>
      <c r="Q12" s="19"/>
      <c r="R12" s="19"/>
      <c r="S12" s="19"/>
      <c r="T12" s="19"/>
      <c r="U12" s="19"/>
      <c r="V12" s="19"/>
      <c r="W12" s="19"/>
      <c r="X12" s="19"/>
      <c r="Y12" s="19"/>
      <c r="Z12" s="19"/>
    </row>
    <row r="13" spans="1:26" ht="13.5" customHeight="1" x14ac:dyDescent="0.25">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5">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5">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5">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5">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5">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N10:N11"/>
    <mergeCell ref="O10:O11"/>
    <mergeCell ref="P10:P11"/>
    <mergeCell ref="A2:P2"/>
    <mergeCell ref="A4:C4"/>
    <mergeCell ref="D4:P4"/>
    <mergeCell ref="H6:K6"/>
    <mergeCell ref="L6:L7"/>
    <mergeCell ref="M6:M7"/>
    <mergeCell ref="P6:P7"/>
    <mergeCell ref="N6:N7"/>
    <mergeCell ref="O6:O7"/>
    <mergeCell ref="A6:G6"/>
    <mergeCell ref="A10:G10"/>
    <mergeCell ref="H10:K10"/>
    <mergeCell ref="L10:L11"/>
    <mergeCell ref="M10:M11"/>
  </mergeCells>
  <conditionalFormatting sqref="K8">
    <cfRule type="cellIs" dxfId="9" priority="1" operator="equal">
      <formula>"INACEPTABLE"</formula>
    </cfRule>
  </conditionalFormatting>
  <conditionalFormatting sqref="K8">
    <cfRule type="cellIs" dxfId="8" priority="2" operator="equal">
      <formula>"IMPORTANTE"</formula>
    </cfRule>
  </conditionalFormatting>
  <conditionalFormatting sqref="K8">
    <cfRule type="cellIs" dxfId="7" priority="3" operator="equal">
      <formula>"MODERADO"</formula>
    </cfRule>
  </conditionalFormatting>
  <conditionalFormatting sqref="K8">
    <cfRule type="cellIs" dxfId="6" priority="4" operator="equal">
      <formula>"TOLERABLE"</formula>
    </cfRule>
  </conditionalFormatting>
  <conditionalFormatting sqref="K8">
    <cfRule type="cellIs" dxfId="5"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conditionalFormatting sqref="K12">
    <cfRule type="cellIs" dxfId="4" priority="7" operator="equal">
      <formula>"INACEPTABLE"</formula>
    </cfRule>
  </conditionalFormatting>
  <conditionalFormatting sqref="K12">
    <cfRule type="cellIs" dxfId="3" priority="8" operator="equal">
      <formula>"IMPORTANTE"</formula>
    </cfRule>
  </conditionalFormatting>
  <conditionalFormatting sqref="K12">
    <cfRule type="cellIs" dxfId="2" priority="9" operator="equal">
      <formula>"MODERADO"</formula>
    </cfRule>
  </conditionalFormatting>
  <conditionalFormatting sqref="K12">
    <cfRule type="cellIs" dxfId="1" priority="10" operator="equal">
      <formula>"TOLERABLE"</formula>
    </cfRule>
  </conditionalFormatting>
  <conditionalFormatting sqref="K12">
    <cfRule type="cellIs" dxfId="0" priority="11" operator="equal">
      <formula>"ACEPTABLE"</formula>
    </cfRule>
  </conditionalFormatting>
  <conditionalFormatting sqref="K12">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topLeftCell="A5" workbookViewId="0">
      <selection sqref="A1:B1"/>
    </sheetView>
  </sheetViews>
  <sheetFormatPr baseColWidth="10" defaultColWidth="14.42578125" defaultRowHeight="15" customHeight="1" x14ac:dyDescent="0.25"/>
  <cols>
    <col min="1" max="1" width="24.5703125" customWidth="1"/>
    <col min="2" max="2" width="91.42578125" customWidth="1"/>
    <col min="3" max="26" width="10.7109375" customWidth="1"/>
  </cols>
  <sheetData>
    <row r="1" spans="1:2" x14ac:dyDescent="0.25">
      <c r="A1" s="103" t="s">
        <v>30</v>
      </c>
      <c r="B1" s="104"/>
    </row>
    <row r="2" spans="1:2" x14ac:dyDescent="0.25">
      <c r="A2" s="33"/>
      <c r="B2" s="33"/>
    </row>
    <row r="3" spans="1:2" ht="27.75" customHeight="1" x14ac:dyDescent="0.25">
      <c r="A3" s="105" t="s">
        <v>31</v>
      </c>
      <c r="B3" s="96"/>
    </row>
    <row r="4" spans="1:2" ht="17.25" x14ac:dyDescent="0.25">
      <c r="A4" s="34"/>
    </row>
    <row r="5" spans="1:2" ht="93" customHeight="1" x14ac:dyDescent="0.25">
      <c r="A5" s="35" t="s">
        <v>32</v>
      </c>
      <c r="B5" s="36" t="s">
        <v>33</v>
      </c>
    </row>
    <row r="6" spans="1:2" ht="118.5" customHeight="1" x14ac:dyDescent="0.25">
      <c r="A6" s="35" t="s">
        <v>34</v>
      </c>
      <c r="B6" s="36" t="s">
        <v>35</v>
      </c>
    </row>
    <row r="7" spans="1:2" ht="52.5" customHeight="1" x14ac:dyDescent="0.25">
      <c r="A7" s="35" t="s">
        <v>36</v>
      </c>
      <c r="B7" s="36" t="s">
        <v>37</v>
      </c>
    </row>
    <row r="8" spans="1:2" ht="33" customHeight="1" x14ac:dyDescent="0.25">
      <c r="A8" s="37" t="s">
        <v>38</v>
      </c>
      <c r="B8" s="38" t="s">
        <v>39</v>
      </c>
    </row>
    <row r="9" spans="1:2" ht="103.5" customHeight="1" x14ac:dyDescent="0.25">
      <c r="A9" s="35" t="s">
        <v>40</v>
      </c>
      <c r="B9" s="36" t="s">
        <v>41</v>
      </c>
    </row>
    <row r="10" spans="1:2" ht="87.75" customHeight="1" x14ac:dyDescent="0.25">
      <c r="A10" s="35" t="s">
        <v>42</v>
      </c>
      <c r="B10" s="36" t="s">
        <v>43</v>
      </c>
    </row>
    <row r="11" spans="1:2" ht="110.25" customHeight="1" x14ac:dyDescent="0.25">
      <c r="A11" s="39" t="s">
        <v>44</v>
      </c>
      <c r="B11" s="36" t="s">
        <v>45</v>
      </c>
    </row>
    <row r="12" spans="1:2" ht="17.25" x14ac:dyDescent="0.25">
      <c r="A12" s="40"/>
    </row>
    <row r="13" spans="1:2" ht="17.25" x14ac:dyDescent="0.25">
      <c r="A13" s="34"/>
    </row>
    <row r="14" spans="1:2" ht="17.25" x14ac:dyDescent="0.25">
      <c r="A14" s="34"/>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C1"/>
    </sheetView>
  </sheetViews>
  <sheetFormatPr baseColWidth="10" defaultColWidth="14.42578125" defaultRowHeight="15" customHeight="1" x14ac:dyDescent="0.25"/>
  <cols>
    <col min="1" max="1" width="20.28515625" customWidth="1"/>
    <col min="2" max="2" width="11.42578125" customWidth="1"/>
    <col min="3" max="3" width="32.5703125" customWidth="1"/>
    <col min="4" max="26" width="11.42578125" customWidth="1"/>
  </cols>
  <sheetData>
    <row r="1" spans="1:26" ht="37.5" customHeight="1" x14ac:dyDescent="0.25">
      <c r="A1" s="106" t="s">
        <v>46</v>
      </c>
      <c r="B1" s="104"/>
      <c r="C1" s="104"/>
      <c r="D1" s="41"/>
      <c r="E1" s="41"/>
      <c r="F1" s="41"/>
      <c r="G1" s="41"/>
      <c r="H1" s="41"/>
      <c r="I1" s="41"/>
      <c r="J1" s="41"/>
      <c r="K1" s="41"/>
      <c r="L1" s="41"/>
      <c r="M1" s="41"/>
      <c r="N1" s="41"/>
      <c r="O1" s="41"/>
      <c r="P1" s="41"/>
      <c r="Q1" s="41"/>
      <c r="R1" s="41"/>
      <c r="S1" s="41"/>
      <c r="T1" s="41"/>
      <c r="U1" s="41"/>
      <c r="V1" s="41"/>
      <c r="W1" s="41"/>
      <c r="X1" s="41"/>
      <c r="Y1" s="41"/>
      <c r="Z1" s="41"/>
    </row>
    <row r="2" spans="1:26" ht="15.75" customHeight="1" x14ac:dyDescent="0.25">
      <c r="A2" s="42"/>
      <c r="B2" s="41"/>
      <c r="C2" s="41"/>
      <c r="D2" s="41"/>
      <c r="E2" s="41"/>
      <c r="F2" s="41"/>
      <c r="G2" s="41"/>
      <c r="H2" s="41"/>
      <c r="I2" s="41"/>
      <c r="J2" s="41"/>
      <c r="K2" s="41"/>
      <c r="L2" s="41"/>
      <c r="M2" s="41"/>
      <c r="N2" s="41"/>
      <c r="O2" s="41"/>
      <c r="P2" s="41"/>
      <c r="Q2" s="41"/>
      <c r="R2" s="41"/>
      <c r="S2" s="41"/>
      <c r="T2" s="41"/>
      <c r="U2" s="41"/>
      <c r="V2" s="41"/>
      <c r="W2" s="41"/>
      <c r="X2" s="41"/>
      <c r="Y2" s="41"/>
      <c r="Z2" s="41"/>
    </row>
    <row r="3" spans="1:26" ht="15.75" customHeight="1" x14ac:dyDescent="0.25">
      <c r="A3" s="107" t="s">
        <v>47</v>
      </c>
      <c r="B3" s="95"/>
      <c r="C3" s="96"/>
      <c r="D3" s="41"/>
      <c r="E3" s="41"/>
      <c r="F3" s="41"/>
      <c r="G3" s="41"/>
      <c r="H3" s="41"/>
      <c r="I3" s="41"/>
      <c r="J3" s="41"/>
      <c r="K3" s="41"/>
      <c r="L3" s="41"/>
      <c r="M3" s="41"/>
      <c r="N3" s="41"/>
      <c r="O3" s="41"/>
      <c r="P3" s="41"/>
      <c r="Q3" s="41"/>
      <c r="R3" s="41"/>
      <c r="S3" s="41"/>
      <c r="T3" s="41"/>
      <c r="U3" s="41"/>
      <c r="V3" s="41"/>
      <c r="W3" s="41"/>
      <c r="X3" s="41"/>
      <c r="Y3" s="41"/>
      <c r="Z3" s="41"/>
    </row>
    <row r="4" spans="1:26" ht="15.75" customHeight="1" x14ac:dyDescent="0.25">
      <c r="A4" s="43" t="s">
        <v>48</v>
      </c>
      <c r="B4" s="44" t="s">
        <v>49</v>
      </c>
      <c r="C4" s="44" t="s">
        <v>50</v>
      </c>
      <c r="D4" s="41"/>
      <c r="E4" s="41"/>
      <c r="F4" s="41"/>
      <c r="G4" s="41"/>
      <c r="H4" s="41"/>
      <c r="I4" s="41"/>
      <c r="J4" s="41"/>
      <c r="K4" s="41"/>
      <c r="L4" s="41"/>
      <c r="M4" s="41"/>
      <c r="N4" s="41"/>
      <c r="O4" s="41"/>
      <c r="P4" s="41"/>
      <c r="Q4" s="41"/>
      <c r="R4" s="41"/>
      <c r="S4" s="41"/>
      <c r="T4" s="41"/>
      <c r="U4" s="41"/>
      <c r="V4" s="41"/>
      <c r="W4" s="41"/>
      <c r="X4" s="41"/>
      <c r="Y4" s="41"/>
      <c r="Z4" s="41"/>
    </row>
    <row r="5" spans="1:26" ht="15.75" customHeight="1" x14ac:dyDescent="0.25">
      <c r="A5" s="45" t="s">
        <v>51</v>
      </c>
      <c r="B5" s="46">
        <v>3</v>
      </c>
      <c r="C5" s="46" t="s">
        <v>52</v>
      </c>
      <c r="D5" s="41"/>
      <c r="E5" s="41"/>
      <c r="F5" s="41"/>
      <c r="G5" s="41"/>
      <c r="H5" s="41"/>
      <c r="I5" s="41"/>
      <c r="J5" s="41"/>
      <c r="K5" s="41"/>
      <c r="L5" s="41"/>
      <c r="M5" s="41"/>
      <c r="N5" s="41"/>
      <c r="O5" s="41"/>
      <c r="P5" s="41"/>
      <c r="Q5" s="41"/>
      <c r="R5" s="41"/>
      <c r="S5" s="41"/>
      <c r="T5" s="41"/>
      <c r="U5" s="41"/>
      <c r="V5" s="41"/>
      <c r="W5" s="41"/>
      <c r="X5" s="41"/>
      <c r="Y5" s="41"/>
      <c r="Z5" s="41"/>
    </row>
    <row r="6" spans="1:26" ht="15.75" customHeight="1" x14ac:dyDescent="0.25">
      <c r="A6" s="45" t="s">
        <v>53</v>
      </c>
      <c r="B6" s="46">
        <v>2</v>
      </c>
      <c r="C6" s="46" t="s">
        <v>54</v>
      </c>
      <c r="D6" s="41"/>
      <c r="E6" s="41"/>
      <c r="F6" s="41"/>
      <c r="G6" s="41"/>
      <c r="H6" s="41"/>
      <c r="I6" s="41"/>
      <c r="J6" s="41"/>
      <c r="K6" s="41"/>
      <c r="L6" s="41"/>
      <c r="M6" s="41"/>
      <c r="N6" s="41"/>
      <c r="O6" s="41"/>
      <c r="P6" s="41"/>
      <c r="Q6" s="41"/>
      <c r="R6" s="41"/>
      <c r="S6" s="41"/>
      <c r="T6" s="41"/>
      <c r="U6" s="41"/>
      <c r="V6" s="41"/>
      <c r="W6" s="41"/>
      <c r="X6" s="41"/>
      <c r="Y6" s="41"/>
      <c r="Z6" s="41"/>
    </row>
    <row r="7" spans="1:26" ht="15.75" customHeight="1" x14ac:dyDescent="0.25">
      <c r="A7" s="45" t="s">
        <v>55</v>
      </c>
      <c r="B7" s="46">
        <v>1</v>
      </c>
      <c r="C7" s="46" t="s">
        <v>56</v>
      </c>
      <c r="D7" s="41"/>
      <c r="E7" s="41"/>
      <c r="F7" s="41"/>
      <c r="G7" s="41"/>
      <c r="H7" s="41"/>
      <c r="I7" s="41"/>
      <c r="J7" s="41"/>
      <c r="K7" s="41"/>
      <c r="L7" s="41"/>
      <c r="M7" s="41"/>
      <c r="N7" s="41"/>
      <c r="O7" s="41"/>
      <c r="P7" s="41"/>
      <c r="Q7" s="41"/>
      <c r="R7" s="41"/>
      <c r="S7" s="41"/>
      <c r="T7" s="41"/>
      <c r="U7" s="41"/>
      <c r="V7" s="41"/>
      <c r="W7" s="41"/>
      <c r="X7" s="41"/>
      <c r="Y7" s="41"/>
      <c r="Z7" s="41"/>
    </row>
    <row r="8" spans="1:26" ht="15.75" customHeight="1" x14ac:dyDescent="0.25">
      <c r="A8" s="42"/>
      <c r="B8" s="41"/>
      <c r="C8" s="41"/>
      <c r="D8" s="41"/>
      <c r="E8" s="41"/>
      <c r="F8" s="41"/>
      <c r="G8" s="41"/>
      <c r="H8" s="41"/>
      <c r="I8" s="41"/>
      <c r="J8" s="41"/>
      <c r="K8" s="41"/>
      <c r="L8" s="41"/>
      <c r="M8" s="41"/>
      <c r="N8" s="41"/>
      <c r="O8" s="41"/>
      <c r="P8" s="41"/>
      <c r="Q8" s="41"/>
      <c r="R8" s="41"/>
      <c r="S8" s="41"/>
      <c r="T8" s="41"/>
      <c r="U8" s="41"/>
      <c r="V8" s="41"/>
      <c r="W8" s="41"/>
      <c r="X8" s="41"/>
      <c r="Y8" s="41"/>
      <c r="Z8" s="41"/>
    </row>
    <row r="9" spans="1:26" ht="100.5" customHeight="1" x14ac:dyDescent="0.25">
      <c r="A9" s="108" t="s">
        <v>57</v>
      </c>
      <c r="B9" s="104"/>
      <c r="C9" s="104"/>
      <c r="D9" s="41"/>
      <c r="E9" s="41"/>
      <c r="F9" s="41"/>
      <c r="G9" s="41"/>
      <c r="H9" s="41"/>
      <c r="I9" s="41"/>
      <c r="J9" s="41"/>
      <c r="K9" s="41"/>
      <c r="L9" s="41"/>
      <c r="M9" s="41"/>
      <c r="N9" s="41"/>
      <c r="O9" s="41"/>
      <c r="P9" s="41"/>
      <c r="Q9" s="41"/>
      <c r="R9" s="41"/>
      <c r="S9" s="41"/>
      <c r="T9" s="41"/>
      <c r="U9" s="41"/>
      <c r="V9" s="41"/>
      <c r="W9" s="41"/>
      <c r="X9" s="41"/>
      <c r="Y9" s="41"/>
      <c r="Z9" s="41"/>
    </row>
    <row r="10" spans="1:26" ht="15.75" customHeight="1" x14ac:dyDescent="0.2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5.7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7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7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7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7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7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election sqref="A1:C1"/>
    </sheetView>
  </sheetViews>
  <sheetFormatPr baseColWidth="10" defaultColWidth="14.42578125" defaultRowHeight="15" customHeight="1" x14ac:dyDescent="0.25"/>
  <cols>
    <col min="1" max="1" width="17.42578125" customWidth="1"/>
    <col min="2" max="2" width="18" customWidth="1"/>
    <col min="3" max="3" width="39.140625" customWidth="1"/>
    <col min="4" max="26" width="11.42578125" customWidth="1"/>
  </cols>
  <sheetData>
    <row r="1" spans="1:3" ht="37.5" customHeight="1" x14ac:dyDescent="0.25">
      <c r="A1" s="109" t="s">
        <v>58</v>
      </c>
      <c r="B1" s="104"/>
      <c r="C1" s="104"/>
    </row>
    <row r="2" spans="1:3" ht="16.5" x14ac:dyDescent="0.25">
      <c r="A2" s="47"/>
    </row>
    <row r="3" spans="1:3" x14ac:dyDescent="0.25">
      <c r="A3" s="110" t="s">
        <v>59</v>
      </c>
      <c r="B3" s="95"/>
      <c r="C3" s="96"/>
    </row>
    <row r="4" spans="1:3" x14ac:dyDescent="0.25">
      <c r="A4" s="48" t="s">
        <v>18</v>
      </c>
      <c r="B4" s="49" t="s">
        <v>60</v>
      </c>
      <c r="C4" s="49" t="s">
        <v>50</v>
      </c>
    </row>
    <row r="5" spans="1:3" ht="49.5" x14ac:dyDescent="0.25">
      <c r="A5" s="50" t="s">
        <v>61</v>
      </c>
      <c r="B5" s="51">
        <v>5</v>
      </c>
      <c r="C5" s="51" t="s">
        <v>62</v>
      </c>
    </row>
    <row r="6" spans="1:3" ht="49.5" x14ac:dyDescent="0.25">
      <c r="A6" s="50" t="s">
        <v>63</v>
      </c>
      <c r="B6" s="51">
        <v>10</v>
      </c>
      <c r="C6" s="51" t="s">
        <v>64</v>
      </c>
    </row>
    <row r="7" spans="1:3" ht="49.5" x14ac:dyDescent="0.25">
      <c r="A7" s="50" t="s">
        <v>65</v>
      </c>
      <c r="B7" s="51">
        <v>20</v>
      </c>
      <c r="C7" s="51" t="s">
        <v>66</v>
      </c>
    </row>
    <row r="8" spans="1:3" ht="16.5" x14ac:dyDescent="0.25">
      <c r="A8" s="47"/>
    </row>
    <row r="9" spans="1:3" ht="58.5" customHeight="1" x14ac:dyDescent="0.25">
      <c r="A9" s="111" t="s">
        <v>67</v>
      </c>
      <c r="B9" s="104"/>
      <c r="C9" s="104"/>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1:C1"/>
    <mergeCell ref="A3:C3"/>
    <mergeCell ref="A9:C9"/>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election sqref="A1:H1"/>
    </sheetView>
  </sheetViews>
  <sheetFormatPr baseColWidth="10" defaultColWidth="14.42578125" defaultRowHeight="15" customHeight="1" x14ac:dyDescent="0.25"/>
  <cols>
    <col min="1" max="1" width="11.85546875" customWidth="1"/>
    <col min="2" max="2" width="4.7109375" customWidth="1"/>
    <col min="3" max="4" width="10.7109375" customWidth="1"/>
    <col min="5" max="6" width="12.28515625" customWidth="1"/>
    <col min="7" max="7" width="15.140625" customWidth="1"/>
    <col min="8" max="9" width="10.7109375" customWidth="1"/>
    <col min="10" max="10" width="14" customWidth="1"/>
    <col min="11" max="26" width="10.7109375" customWidth="1"/>
  </cols>
  <sheetData>
    <row r="1" spans="1:11" ht="78.75" customHeight="1" x14ac:dyDescent="0.25">
      <c r="A1" s="112" t="s">
        <v>68</v>
      </c>
      <c r="B1" s="95"/>
      <c r="C1" s="95"/>
      <c r="D1" s="95"/>
      <c r="E1" s="95"/>
      <c r="F1" s="95"/>
      <c r="G1" s="95"/>
      <c r="H1" s="96"/>
    </row>
    <row r="3" spans="1:11" ht="15" customHeight="1" x14ac:dyDescent="0.25">
      <c r="B3" s="113" t="s">
        <v>69</v>
      </c>
      <c r="C3" s="114" t="s">
        <v>70</v>
      </c>
      <c r="D3" s="77"/>
      <c r="E3" s="77"/>
      <c r="F3" s="77"/>
      <c r="G3" s="78"/>
    </row>
    <row r="4" spans="1:11" x14ac:dyDescent="0.25">
      <c r="B4" s="104"/>
      <c r="C4" s="52">
        <v>3</v>
      </c>
      <c r="D4" s="53" t="s">
        <v>51</v>
      </c>
      <c r="E4" s="52">
        <v>15</v>
      </c>
      <c r="F4" s="52">
        <v>30</v>
      </c>
      <c r="G4" s="52">
        <v>60</v>
      </c>
    </row>
    <row r="5" spans="1:11" ht="15.75" customHeight="1" x14ac:dyDescent="0.25">
      <c r="B5" s="104"/>
      <c r="C5" s="54">
        <v>2</v>
      </c>
      <c r="D5" s="55" t="s">
        <v>53</v>
      </c>
      <c r="E5" s="52">
        <v>10</v>
      </c>
      <c r="F5" s="52">
        <v>20</v>
      </c>
      <c r="G5" s="52">
        <v>40</v>
      </c>
      <c r="K5" s="56"/>
    </row>
    <row r="6" spans="1:11" ht="15" customHeight="1" x14ac:dyDescent="0.25">
      <c r="B6" s="104"/>
      <c r="C6" s="54">
        <v>1</v>
      </c>
      <c r="D6" s="57" t="s">
        <v>55</v>
      </c>
      <c r="E6" s="52">
        <v>5</v>
      </c>
      <c r="F6" s="52">
        <v>10</v>
      </c>
      <c r="G6" s="52">
        <v>20</v>
      </c>
      <c r="K6" s="56"/>
    </row>
    <row r="7" spans="1:11" ht="30" x14ac:dyDescent="0.25">
      <c r="B7" s="104"/>
      <c r="C7" s="58"/>
      <c r="D7" s="59"/>
      <c r="E7" s="60" t="s">
        <v>61</v>
      </c>
      <c r="F7" s="61" t="s">
        <v>63</v>
      </c>
      <c r="G7" s="62" t="s">
        <v>71</v>
      </c>
      <c r="K7" s="56"/>
    </row>
    <row r="8" spans="1:11" ht="18" customHeight="1" x14ac:dyDescent="0.25">
      <c r="B8" s="58"/>
      <c r="C8" s="58"/>
      <c r="D8" s="59"/>
      <c r="E8" s="63">
        <v>1</v>
      </c>
      <c r="F8" s="63">
        <v>2</v>
      </c>
      <c r="G8" s="63">
        <v>3</v>
      </c>
      <c r="K8" s="56"/>
    </row>
    <row r="9" spans="1:11" x14ac:dyDescent="0.25">
      <c r="B9" s="58"/>
      <c r="C9" s="58"/>
      <c r="D9" s="58"/>
      <c r="E9" s="115" t="s">
        <v>18</v>
      </c>
      <c r="F9" s="116"/>
      <c r="G9" s="117"/>
      <c r="K9" s="56"/>
    </row>
    <row r="10" spans="1:11" ht="15" customHeight="1" x14ac:dyDescent="0.25">
      <c r="B10" s="58"/>
      <c r="C10" s="118" t="s">
        <v>72</v>
      </c>
      <c r="D10" s="116"/>
      <c r="E10" s="116"/>
      <c r="F10" s="116"/>
      <c r="G10" s="117"/>
    </row>
    <row r="11" spans="1:11" x14ac:dyDescent="0.25">
      <c r="B11" s="58"/>
      <c r="C11" s="119"/>
      <c r="D11" s="104"/>
      <c r="E11" s="104"/>
      <c r="F11" s="104"/>
      <c r="G11" s="120"/>
    </row>
    <row r="12" spans="1:11" x14ac:dyDescent="0.25">
      <c r="B12" s="58"/>
      <c r="C12" s="121"/>
      <c r="D12" s="122"/>
      <c r="E12" s="122"/>
      <c r="F12" s="122"/>
      <c r="G12" s="123"/>
    </row>
    <row r="14" spans="1:11" ht="63" customHeight="1" x14ac:dyDescent="0.25">
      <c r="A14" s="112" t="s">
        <v>73</v>
      </c>
      <c r="B14" s="95"/>
      <c r="C14" s="95"/>
      <c r="D14" s="95"/>
      <c r="E14" s="95"/>
      <c r="F14" s="95"/>
      <c r="G14" s="95"/>
      <c r="H14" s="96"/>
    </row>
    <row r="15" spans="1:11" ht="22.5" customHeight="1" x14ac:dyDescent="0.25">
      <c r="A15" s="64"/>
      <c r="B15" s="64"/>
      <c r="C15" s="64"/>
      <c r="D15" s="64"/>
      <c r="E15" s="64"/>
      <c r="F15" s="64"/>
      <c r="G15" s="64"/>
      <c r="H15" s="64"/>
    </row>
    <row r="16" spans="1:11" x14ac:dyDescent="0.25">
      <c r="A16" s="124" t="s">
        <v>18</v>
      </c>
      <c r="B16" s="96"/>
      <c r="C16" s="124" t="s">
        <v>74</v>
      </c>
      <c r="D16" s="95"/>
      <c r="E16" s="95"/>
      <c r="F16" s="95"/>
      <c r="G16" s="95"/>
      <c r="H16" s="96"/>
    </row>
    <row r="17" spans="1:8" ht="30.75" customHeight="1" x14ac:dyDescent="0.25">
      <c r="A17" s="125" t="s">
        <v>71</v>
      </c>
      <c r="B17" s="126"/>
      <c r="C17" s="129" t="s">
        <v>75</v>
      </c>
      <c r="D17" s="130"/>
      <c r="E17" s="130"/>
      <c r="F17" s="130"/>
      <c r="G17" s="130"/>
      <c r="H17" s="131"/>
    </row>
    <row r="18" spans="1:8" ht="30" customHeight="1" x14ac:dyDescent="0.25">
      <c r="A18" s="127" t="s">
        <v>63</v>
      </c>
      <c r="B18" s="99"/>
      <c r="C18" s="132" t="s">
        <v>76</v>
      </c>
      <c r="D18" s="95"/>
      <c r="E18" s="95"/>
      <c r="F18" s="95"/>
      <c r="G18" s="95"/>
      <c r="H18" s="96"/>
    </row>
    <row r="19" spans="1:8" ht="29.25" customHeight="1" x14ac:dyDescent="0.25">
      <c r="A19" s="128" t="s">
        <v>61</v>
      </c>
      <c r="B19" s="83"/>
      <c r="C19" s="133" t="s">
        <v>77</v>
      </c>
      <c r="D19" s="134"/>
      <c r="E19" s="134"/>
      <c r="F19" s="134"/>
      <c r="G19" s="134"/>
      <c r="H19" s="135"/>
    </row>
    <row r="20" spans="1:8" ht="15" customHeight="1" x14ac:dyDescent="0.25">
      <c r="A20" s="64"/>
      <c r="B20" s="64"/>
      <c r="C20" s="64"/>
      <c r="D20" s="64"/>
      <c r="E20" s="64"/>
      <c r="F20" s="64"/>
      <c r="G20" s="64"/>
      <c r="H20" s="64"/>
    </row>
    <row r="21" spans="1:8" ht="94.5" customHeight="1" x14ac:dyDescent="0.25">
      <c r="A21" s="112" t="s">
        <v>78</v>
      </c>
      <c r="B21" s="95"/>
      <c r="C21" s="95"/>
      <c r="D21" s="95"/>
      <c r="E21" s="95"/>
      <c r="F21" s="95"/>
      <c r="G21" s="95"/>
      <c r="H21" s="96"/>
    </row>
    <row r="22" spans="1:8" ht="15.75" customHeight="1" x14ac:dyDescent="0.25"/>
    <row r="23" spans="1:8" ht="15.75" customHeight="1" x14ac:dyDescent="0.25"/>
    <row r="24" spans="1:8" ht="15.75" customHeight="1" x14ac:dyDescent="0.25"/>
    <row r="25" spans="1:8" ht="15.75" customHeight="1" x14ac:dyDescent="0.25"/>
    <row r="26" spans="1:8" ht="15.75" customHeight="1" x14ac:dyDescent="0.25"/>
    <row r="27" spans="1:8" ht="15.75" customHeight="1" x14ac:dyDescent="0.25"/>
    <row r="28" spans="1:8" ht="15.75" customHeight="1" x14ac:dyDescent="0.25"/>
    <row r="29" spans="1:8" ht="15.75" customHeight="1" x14ac:dyDescent="0.25"/>
    <row r="30" spans="1:8" ht="15.75" customHeight="1" x14ac:dyDescent="0.25"/>
    <row r="31" spans="1:8" ht="15.75" customHeight="1" x14ac:dyDescent="0.25"/>
    <row r="32" spans="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 Matriz de Riesgos</vt:lpstr>
      <vt:lpstr>2. Matriz de oportunidades</vt:lpstr>
      <vt:lpstr>GUIA 1 MATRIZ DE RIESGOS</vt:lpstr>
      <vt:lpstr>GUIA 2 CLASE RIESGO-OPORTUNIDAD</vt:lpstr>
      <vt:lpstr>GUIA 3PROBABILIDAD-FACTIBILIDAD</vt:lpstr>
      <vt:lpstr>GUIA 4 IMPACTO</vt:lpstr>
      <vt:lpstr>GUIA 5 ZONA DE RIESGO</vt:lpstr>
      <vt:lpstr>Hoja 8</vt:lpstr>
      <vt:lpstr>Hoja 9</vt:lpstr>
      <vt:lpstr>Hoja 7</vt:lpstr>
      <vt:lpstr>Hoja 6</vt:lpstr>
      <vt:lpstr>Hoja 4</vt:lpstr>
      <vt:lpstr>Hoja 5</vt:lpstr>
      <vt:lpstr>Hoja 3</vt:lpstr>
      <vt:lpstr>Hoja 1</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2015-11-18T12:18:25Z</dcterms:created>
  <dcterms:modified xsi:type="dcterms:W3CDTF">2025-05-15T19:13:14Z</dcterms:modified>
</cp:coreProperties>
</file>