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SIG V2\1. MACROPROCESOS ESTRATEGICOS\DIR - DIRECCIONAMIENTO INSTITUCIONAL\3. FORMATOS\"/>
    </mc:Choice>
  </mc:AlternateContent>
  <bookViews>
    <workbookView xWindow="120" yWindow="225" windowWidth="15135" windowHeight="7950"/>
  </bookViews>
  <sheets>
    <sheet name="Formato" sheetId="1" r:id="rId1"/>
    <sheet name="Datos" sheetId="2" state="hidden" r:id="rId2"/>
  </sheets>
  <definedNames>
    <definedName name="_xlnm._FilterDatabase" localSheetId="0" hidden="1">Formato!#REF!</definedName>
    <definedName name="_xlnm.Print_Area" localSheetId="0">Formato!$1:$43</definedName>
    <definedName name="_xlnm.Print_Titles" localSheetId="0">Formato!$1:$12</definedName>
  </definedNames>
  <calcPr calcId="152511"/>
</workbook>
</file>

<file path=xl/calcChain.xml><?xml version="1.0" encoding="utf-8"?>
<calcChain xmlns="http://schemas.openxmlformats.org/spreadsheetml/2006/main">
  <c r="K24" i="1" l="1"/>
  <c r="D14" i="1"/>
  <c r="D15" i="1"/>
  <c r="D16" i="1"/>
  <c r="D17" i="1"/>
  <c r="D18" i="1"/>
  <c r="D19" i="1"/>
  <c r="D20" i="1"/>
  <c r="D13" i="1"/>
  <c r="F14" i="1"/>
  <c r="F15" i="1"/>
  <c r="F16" i="1"/>
  <c r="F17" i="1"/>
  <c r="F18" i="1"/>
  <c r="F19" i="1"/>
  <c r="F20" i="1"/>
  <c r="F21" i="1"/>
  <c r="F13" i="1"/>
  <c r="D21" i="1"/>
  <c r="K22" i="1" l="1"/>
  <c r="K23" i="1" s="1"/>
</calcChain>
</file>

<file path=xl/sharedStrings.xml><?xml version="1.0" encoding="utf-8"?>
<sst xmlns="http://schemas.openxmlformats.org/spreadsheetml/2006/main" count="128" uniqueCount="82">
  <si>
    <t>FECHA PROBABLE</t>
  </si>
  <si>
    <t>INICIO</t>
  </si>
  <si>
    <t>FINALIZACIÓN</t>
  </si>
  <si>
    <t>TOTAL</t>
  </si>
  <si>
    <t>CONCEPTO</t>
  </si>
  <si>
    <t>REQUERIMIENTO PRESUPUESTAL</t>
  </si>
  <si>
    <t xml:space="preserve">COMPONENTE </t>
  </si>
  <si>
    <t>DURACIÓN (Meses)</t>
  </si>
  <si>
    <t>Adecuaciones y Modificaciones</t>
  </si>
  <si>
    <t>Inversiones PDI</t>
  </si>
  <si>
    <t>Nuevo</t>
  </si>
  <si>
    <t>Existente</t>
  </si>
  <si>
    <t>UBICACIÓN</t>
  </si>
  <si>
    <t xml:space="preserve">Proyección y gestión eficiente de recursos tecnológicos, bibliográficos y de planta  física </t>
  </si>
  <si>
    <t>COD_PROYECTO</t>
  </si>
  <si>
    <t>Sistemas de Información</t>
  </si>
  <si>
    <r>
      <t xml:space="preserve">CONCEPTO: </t>
    </r>
    <r>
      <rPr>
        <sz val="11"/>
        <color theme="1"/>
        <rFont val="Arial"/>
        <family val="2"/>
      </rPr>
      <t>Hace referencia al requerimiento presupuestal.</t>
    </r>
  </si>
  <si>
    <t>Programa o Unidad:</t>
  </si>
  <si>
    <t>Fecha de Entrega:</t>
  </si>
  <si>
    <t>Diligenciado por:</t>
  </si>
  <si>
    <t>Gastos de Mantenimiento y Adecuaciones</t>
  </si>
  <si>
    <r>
      <t xml:space="preserve">COMPONENTE: </t>
    </r>
    <r>
      <rPr>
        <sz val="11"/>
        <color theme="1"/>
        <rFont val="Arial"/>
        <family val="2"/>
      </rPr>
      <t>Equipos de Laboratorio, Material Bibliográfico; Software; Hardware; Muebles y Enseres, Construcciones y edificaciones, Adecuaciones e Instalaciones.</t>
    </r>
  </si>
  <si>
    <r>
      <rPr>
        <b/>
        <sz val="11"/>
        <color theme="1"/>
        <rFont val="Arial"/>
        <family val="2"/>
      </rPr>
      <t>Nota:</t>
    </r>
    <r>
      <rPr>
        <sz val="11"/>
        <color theme="1"/>
        <rFont val="Arial"/>
        <family val="2"/>
      </rPr>
      <t xml:space="preserve"> Recuerden que las proyecciones para 2014 deben estar enmarcadas en los Planes de Gestión que se incorporan en el Desarrollo del PDI 2014, por lo tanto no se tendrán en cuenta proyectos o inversiones que no hagan parte del mismo. </t>
    </r>
  </si>
  <si>
    <t xml:space="preserve">COD_COMPONENTE </t>
  </si>
  <si>
    <t>Total PDI</t>
  </si>
  <si>
    <t>Total Gastos Operacionales</t>
  </si>
  <si>
    <t>Total Gastos e Inversiones</t>
  </si>
  <si>
    <t>Cifras en Millones de $</t>
  </si>
  <si>
    <t>Fecha de Entrega Proyectada:</t>
  </si>
  <si>
    <t>MES</t>
  </si>
  <si>
    <t>TIPO</t>
  </si>
  <si>
    <t>PROYECTO</t>
  </si>
  <si>
    <t>TEMA_ESTRATEGICO</t>
  </si>
  <si>
    <t>Ampliación de la oferta académica</t>
  </si>
  <si>
    <t>Tema Estratégico 1: Calidad e Innovación Académica</t>
  </si>
  <si>
    <t xml:space="preserve">Mantenimiento Preventivo </t>
  </si>
  <si>
    <t xml:space="preserve">Desarrollo, cualificación y mejoramiento del capital humano e intelectual </t>
  </si>
  <si>
    <t>Capacitación</t>
  </si>
  <si>
    <t xml:space="preserve">Incremento de los niveles de productividad investigativa </t>
  </si>
  <si>
    <t>Honorarios</t>
  </si>
  <si>
    <t xml:space="preserve">Acreditación de programas de pregrado y posgrado </t>
  </si>
  <si>
    <t>Planta de Personal</t>
  </si>
  <si>
    <t>Formación integral, flexible, actualizada e interdisciplinar</t>
  </si>
  <si>
    <t>Afianzamiento de vínculos con egresados</t>
  </si>
  <si>
    <t>Tema Estratégico 2: Impacto Social y Empresarial</t>
  </si>
  <si>
    <t>Bibliografía</t>
  </si>
  <si>
    <t>Internacionalización</t>
  </si>
  <si>
    <t>Egresados</t>
  </si>
  <si>
    <t xml:space="preserve">Responsabilidad social </t>
  </si>
  <si>
    <t xml:space="preserve">Enfoque empresarial  </t>
  </si>
  <si>
    <t xml:space="preserve">Integración de áreas y procesos </t>
  </si>
  <si>
    <t>Tema Estratégico 3: Gestión Administrativa y Sostenibilidad Financiera</t>
  </si>
  <si>
    <t xml:space="preserve">Integración de sistemas de información </t>
  </si>
  <si>
    <t xml:space="preserve">Consolidación de la gestión administrativa y financiera </t>
  </si>
  <si>
    <t xml:space="preserve">Calidad de vida de la comunidad universitaria </t>
  </si>
  <si>
    <t>Tema Estratégico 4: Desarrollo Humano Cristiano</t>
  </si>
  <si>
    <t xml:space="preserve">Vivencia de la filosofía institucional y el carisma congregacional </t>
  </si>
  <si>
    <t>Planta de Personal- Docencia</t>
  </si>
  <si>
    <t>Gastos de Personal</t>
  </si>
  <si>
    <t>Planta de Personal- Administrativos</t>
  </si>
  <si>
    <t>Gastos Administrativos</t>
  </si>
  <si>
    <t>OBJETIVO DE DESARROLLO</t>
  </si>
  <si>
    <t xml:space="preserve">Código:                  </t>
  </si>
  <si>
    <t xml:space="preserve">Versión:                          </t>
  </si>
  <si>
    <t xml:space="preserve">Página:                       </t>
  </si>
  <si>
    <t>1 de 1</t>
  </si>
  <si>
    <t>DIR - F - 3</t>
  </si>
  <si>
    <t>Elaboró</t>
  </si>
  <si>
    <t>Revisó</t>
  </si>
  <si>
    <t>Aprobó</t>
  </si>
  <si>
    <t xml:space="preserve">Rectoría </t>
  </si>
  <si>
    <t>CONTROL DE CAMBIOS</t>
  </si>
  <si>
    <t>ITEM</t>
  </si>
  <si>
    <t>MODIFICACIÓN</t>
  </si>
  <si>
    <r>
      <t xml:space="preserve">OBJETIVO DE DESARROLLO: </t>
    </r>
    <r>
      <rPr>
        <sz val="11"/>
        <color theme="1"/>
        <rFont val="Arial"/>
        <family val="2"/>
      </rPr>
      <t>Indicar a qué proyecto pertenece el requerimiento.</t>
    </r>
  </si>
  <si>
    <t>FORMATO PARA ESTRUCTURAR PRESUPUESTO</t>
  </si>
  <si>
    <t xml:space="preserve">Aprobo </t>
  </si>
  <si>
    <t xml:space="preserve">Fecha de vigenvia </t>
  </si>
  <si>
    <t xml:space="preserve">Aseguramiento de Calidad  Lider de proceso </t>
  </si>
  <si>
    <t xml:space="preserve">Rectoria </t>
  </si>
  <si>
    <t xml:space="preserve">Noviembre de 2015 </t>
  </si>
  <si>
    <t xml:space="preserve">Aseguramiento de Calidad
Dirección de Planeación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</si>
</sst>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quot;$&quot;\ #,##0"/>
    <numFmt numFmtId="166" formatCode="mmmm"/>
  </numFmts>
  <fonts count="16"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1"/>
      <color theme="1"/>
      <name val="Arial"/>
      <family val="2"/>
    </font>
    <font>
      <b/>
      <sz val="12"/>
      <color theme="1"/>
      <name val="Arial"/>
      <family val="2"/>
    </font>
    <font>
      <sz val="10"/>
      <color theme="1"/>
      <name val="Arial"/>
      <family val="2"/>
    </font>
    <font>
      <b/>
      <sz val="9"/>
      <color theme="1"/>
      <name val="Arial"/>
      <family val="2"/>
    </font>
    <font>
      <sz val="11"/>
      <color rgb="FFFF0000"/>
      <name val="Arial"/>
      <family val="2"/>
    </font>
    <font>
      <sz val="10"/>
      <color theme="1"/>
      <name val="Verdana"/>
      <family val="2"/>
    </font>
    <font>
      <b/>
      <sz val="14"/>
      <color theme="1"/>
      <name val="Century Gothic"/>
      <family val="2"/>
    </font>
    <font>
      <sz val="14"/>
      <color theme="1"/>
      <name val="Century Gothic"/>
      <family val="2"/>
    </font>
    <font>
      <sz val="12"/>
      <color theme="1"/>
      <name val="Century Gothic"/>
      <family val="2"/>
    </font>
    <font>
      <sz val="11"/>
      <color theme="1"/>
      <name val="Century Gothic"/>
      <family val="2"/>
    </font>
    <font>
      <b/>
      <sz val="11"/>
      <color theme="1"/>
      <name val="Arial Narrow"/>
      <family val="2"/>
    </font>
    <font>
      <sz val="11"/>
      <color theme="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99">
    <xf numFmtId="0" fontId="0" fillId="0" borderId="0" xfId="0"/>
    <xf numFmtId="0" fontId="2" fillId="3" borderId="0" xfId="0" applyFont="1" applyFill="1"/>
    <xf numFmtId="0" fontId="4" fillId="3" borderId="0" xfId="0" applyFont="1" applyFill="1" applyBorder="1"/>
    <xf numFmtId="0" fontId="2" fillId="3" borderId="0" xfId="0" applyFont="1" applyFill="1" applyBorder="1"/>
    <xf numFmtId="0" fontId="4" fillId="3" borderId="0" xfId="0" applyFont="1" applyFill="1" applyAlignment="1">
      <alignment horizontal="center"/>
    </xf>
    <xf numFmtId="0" fontId="6" fillId="3" borderId="8" xfId="0" applyFont="1" applyFill="1" applyBorder="1" applyAlignment="1">
      <alignment horizontal="left" vertical="center" wrapText="1"/>
    </xf>
    <xf numFmtId="0" fontId="6" fillId="3" borderId="8" xfId="0" applyFont="1" applyFill="1" applyBorder="1" applyAlignment="1">
      <alignment horizontal="center" vertical="center"/>
    </xf>
    <xf numFmtId="14" fontId="6" fillId="3" borderId="13" xfId="0" applyNumberFormat="1" applyFont="1" applyFill="1" applyBorder="1" applyAlignment="1">
      <alignment horizontal="center" vertical="center"/>
    </xf>
    <xf numFmtId="0" fontId="4" fillId="3" borderId="0" xfId="0" applyFont="1" applyFill="1" applyAlignment="1">
      <alignment horizontal="center" vertical="top"/>
    </xf>
    <xf numFmtId="0" fontId="4" fillId="3" borderId="0" xfId="0" applyFont="1" applyFill="1" applyAlignment="1">
      <alignment horizontal="left" vertical="top"/>
    </xf>
    <xf numFmtId="0" fontId="2" fillId="3" borderId="0" xfId="0" applyFont="1" applyFill="1" applyAlignment="1">
      <alignment vertical="top"/>
    </xf>
    <xf numFmtId="0" fontId="2" fillId="3" borderId="0" xfId="0" applyFont="1" applyFill="1" applyBorder="1" applyAlignment="1">
      <alignment vertical="top"/>
    </xf>
    <xf numFmtId="0" fontId="4" fillId="3" borderId="0" xfId="0" applyFont="1" applyFill="1" applyAlignment="1">
      <alignment vertical="top"/>
    </xf>
    <xf numFmtId="165" fontId="4" fillId="3" borderId="0" xfId="1" applyNumberFormat="1" applyFont="1" applyFill="1" applyAlignment="1">
      <alignment horizontal="center"/>
    </xf>
    <xf numFmtId="165" fontId="2" fillId="3" borderId="0" xfId="1" applyNumberFormat="1" applyFont="1" applyFill="1"/>
    <xf numFmtId="0" fontId="5" fillId="3" borderId="0" xfId="0" applyFont="1" applyFill="1" applyAlignment="1">
      <alignment horizontal="left" vertical="top"/>
    </xf>
    <xf numFmtId="0" fontId="2" fillId="3" borderId="0" xfId="0" applyFont="1" applyFill="1" applyAlignment="1">
      <alignment horizontal="left"/>
    </xf>
    <xf numFmtId="0" fontId="4" fillId="3" borderId="0" xfId="0" applyFont="1" applyFill="1" applyBorder="1" applyAlignment="1">
      <alignment horizontal="left"/>
    </xf>
    <xf numFmtId="0" fontId="2" fillId="3" borderId="0" xfId="0" applyFont="1" applyFill="1" applyBorder="1" applyAlignment="1">
      <alignment horizontal="left" vertical="top"/>
    </xf>
    <xf numFmtId="0" fontId="2" fillId="3" borderId="0" xfId="0" applyFont="1" applyFill="1" applyAlignment="1">
      <alignment horizontal="left" vertical="top"/>
    </xf>
    <xf numFmtId="0" fontId="2" fillId="2" borderId="0" xfId="0" applyFont="1" applyFill="1" applyAlignment="1">
      <alignment horizontal="left"/>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4" fillId="3" borderId="0" xfId="0" applyFont="1" applyFill="1" applyAlignment="1">
      <alignment horizontal="left"/>
    </xf>
    <xf numFmtId="0" fontId="2" fillId="3" borderId="0" xfId="0" applyFont="1" applyFill="1" applyBorder="1" applyAlignment="1">
      <alignment horizontal="left"/>
    </xf>
    <xf numFmtId="14" fontId="4" fillId="3" borderId="0" xfId="0" applyNumberFormat="1" applyFont="1" applyFill="1" applyBorder="1" applyAlignment="1">
      <alignment horizontal="left"/>
    </xf>
    <xf numFmtId="166" fontId="6" fillId="3" borderId="8" xfId="0" applyNumberFormat="1" applyFont="1" applyFill="1" applyBorder="1" applyAlignment="1">
      <alignment horizontal="center" vertical="center"/>
    </xf>
    <xf numFmtId="166" fontId="6" fillId="3" borderId="6" xfId="0" applyNumberFormat="1" applyFont="1" applyFill="1" applyBorder="1" applyAlignment="1">
      <alignment horizontal="center" vertical="center"/>
    </xf>
    <xf numFmtId="0" fontId="2" fillId="3" borderId="15" xfId="0" applyFont="1" applyFill="1" applyBorder="1"/>
    <xf numFmtId="0" fontId="4" fillId="3" borderId="0" xfId="0" applyFont="1" applyFill="1" applyAlignment="1">
      <alignment horizontal="center"/>
    </xf>
    <xf numFmtId="0" fontId="6" fillId="2" borderId="7" xfId="0" applyFont="1" applyFill="1" applyBorder="1" applyAlignment="1">
      <alignment vertical="top" wrapText="1"/>
    </xf>
    <xf numFmtId="0" fontId="6" fillId="2" borderId="10" xfId="0" applyFont="1" applyFill="1" applyBorder="1" applyAlignment="1">
      <alignment vertical="top" wrapText="1"/>
    </xf>
    <xf numFmtId="0" fontId="6" fillId="2" borderId="10" xfId="0" applyFont="1" applyFill="1" applyBorder="1" applyAlignment="1">
      <alignment vertical="top"/>
    </xf>
    <xf numFmtId="0" fontId="6" fillId="2" borderId="12" xfId="0" applyFont="1" applyFill="1" applyBorder="1" applyAlignment="1">
      <alignment vertical="top" wrapText="1"/>
    </xf>
    <xf numFmtId="165" fontId="6" fillId="2" borderId="9" xfId="1" applyNumberFormat="1" applyFont="1" applyFill="1" applyBorder="1" applyAlignment="1">
      <alignment vertical="center"/>
    </xf>
    <xf numFmtId="165" fontId="6" fillId="2" borderId="11" xfId="1" applyNumberFormat="1" applyFont="1" applyFill="1" applyBorder="1" applyAlignment="1">
      <alignment vertical="center"/>
    </xf>
    <xf numFmtId="165" fontId="6" fillId="2" borderId="14" xfId="1" applyNumberFormat="1" applyFont="1" applyFill="1" applyBorder="1" applyAlignment="1">
      <alignment vertical="center"/>
    </xf>
    <xf numFmtId="0" fontId="3" fillId="4" borderId="4" xfId="0" applyFont="1" applyFill="1" applyBorder="1" applyAlignment="1">
      <alignment horizontal="right" vertical="top"/>
    </xf>
    <xf numFmtId="0" fontId="4" fillId="4" borderId="5" xfId="0" applyFont="1" applyFill="1" applyBorder="1" applyAlignment="1">
      <alignment horizontal="center"/>
    </xf>
    <xf numFmtId="0" fontId="6" fillId="3" borderId="16"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165" fontId="4" fillId="3" borderId="0" xfId="1" applyNumberFormat="1" applyFont="1" applyFill="1" applyBorder="1" applyAlignment="1">
      <alignment horizontal="center"/>
    </xf>
    <xf numFmtId="0" fontId="4" fillId="3" borderId="18" xfId="0" applyFont="1" applyFill="1" applyBorder="1" applyAlignment="1">
      <alignment horizontal="left" vertical="top"/>
    </xf>
    <xf numFmtId="0" fontId="4" fillId="3" borderId="18" xfId="0" applyFont="1" applyFill="1" applyBorder="1" applyAlignment="1">
      <alignment horizontal="center"/>
    </xf>
    <xf numFmtId="165" fontId="7" fillId="3" borderId="0" xfId="1" applyNumberFormat="1" applyFont="1" applyFill="1" applyAlignment="1">
      <alignment horizontal="left"/>
    </xf>
    <xf numFmtId="0" fontId="2" fillId="3" borderId="19" xfId="0" applyFont="1" applyFill="1" applyBorder="1" applyAlignment="1">
      <alignment vertical="top" wrapText="1"/>
    </xf>
    <xf numFmtId="165" fontId="5" fillId="4" borderId="4" xfId="1" applyNumberFormat="1" applyFont="1" applyFill="1" applyBorder="1" applyProtection="1">
      <protection hidden="1"/>
    </xf>
    <xf numFmtId="0" fontId="4" fillId="3" borderId="0" xfId="0" applyFont="1" applyFill="1"/>
    <xf numFmtId="0" fontId="0" fillId="3" borderId="0" xfId="0" applyFill="1"/>
    <xf numFmtId="0" fontId="2" fillId="3" borderId="0" xfId="0" applyFont="1" applyFill="1" applyAlignment="1">
      <alignment horizontal="center"/>
    </xf>
    <xf numFmtId="166" fontId="2" fillId="3" borderId="0" xfId="0" applyNumberFormat="1" applyFont="1" applyFill="1" applyAlignment="1">
      <alignment horizontal="left"/>
    </xf>
    <xf numFmtId="0" fontId="2" fillId="3" borderId="0" xfId="0" applyFont="1" applyFill="1" applyBorder="1" applyAlignment="1" applyProtection="1">
      <alignment horizontal="center"/>
      <protection hidden="1"/>
    </xf>
    <xf numFmtId="0" fontId="2" fillId="3" borderId="0" xfId="0" applyFont="1" applyFill="1" applyBorder="1" applyProtection="1">
      <protection hidden="1"/>
    </xf>
    <xf numFmtId="0" fontId="8" fillId="3" borderId="0" xfId="0" applyFont="1" applyFill="1" applyAlignment="1">
      <alignment horizontal="center"/>
    </xf>
    <xf numFmtId="0" fontId="8" fillId="3" borderId="0" xfId="0" applyFont="1" applyFill="1"/>
    <xf numFmtId="0" fontId="0" fillId="3" borderId="0" xfId="0" applyFill="1" applyAlignment="1">
      <alignment horizontal="center"/>
    </xf>
    <xf numFmtId="0" fontId="11" fillId="0" borderId="3" xfId="0" applyFont="1" applyBorder="1" applyAlignment="1">
      <alignment horizontal="center" vertical="center" wrapText="1"/>
    </xf>
    <xf numFmtId="0" fontId="11" fillId="0" borderId="26" xfId="0" applyFont="1" applyBorder="1" applyAlignment="1">
      <alignment horizontal="center" vertical="center" wrapText="1"/>
    </xf>
    <xf numFmtId="0" fontId="4" fillId="3" borderId="0" xfId="0" applyFont="1" applyFill="1" applyAlignment="1"/>
    <xf numFmtId="0" fontId="12" fillId="0" borderId="3" xfId="0" applyFont="1" applyBorder="1" applyAlignment="1">
      <alignment horizontal="center" vertical="center" wrapText="1"/>
    </xf>
    <xf numFmtId="0" fontId="12" fillId="0" borderId="26" xfId="0" applyFont="1" applyBorder="1" applyAlignment="1">
      <alignment horizontal="center" vertical="center" wrapText="1"/>
    </xf>
    <xf numFmtId="0" fontId="13" fillId="0" borderId="0" xfId="0" applyFont="1" applyAlignment="1">
      <alignment horizontal="justify" vertical="center"/>
    </xf>
    <xf numFmtId="0" fontId="14" fillId="5" borderId="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5" fillId="0" borderId="4" xfId="0" applyFont="1" applyBorder="1" applyAlignment="1">
      <alignment vertical="center" wrapText="1"/>
    </xf>
    <xf numFmtId="0" fontId="14" fillId="0" borderId="0" xfId="0" applyFont="1" applyAlignment="1">
      <alignment vertical="center"/>
    </xf>
    <xf numFmtId="0" fontId="15" fillId="0" borderId="26" xfId="0" applyFont="1" applyBorder="1" applyAlignment="1">
      <alignment vertical="center" wrapText="1"/>
    </xf>
    <xf numFmtId="0" fontId="15" fillId="0" borderId="1"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3" fillId="3" borderId="0" xfId="0" applyFont="1" applyFill="1" applyAlignment="1">
      <alignment horizont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xf>
    <xf numFmtId="0" fontId="4" fillId="4" borderId="3" xfId="0" applyFont="1" applyFill="1" applyBorder="1" applyAlignment="1">
      <alignment horizontal="center"/>
    </xf>
    <xf numFmtId="165" fontId="4" fillId="4" borderId="1" xfId="1" applyNumberFormat="1" applyFont="1" applyFill="1" applyBorder="1" applyAlignment="1">
      <alignment horizontal="center" vertical="center" wrapText="1"/>
    </xf>
    <xf numFmtId="165" fontId="4" fillId="4" borderId="4" xfId="1" applyNumberFormat="1" applyFont="1" applyFill="1" applyBorder="1" applyAlignment="1">
      <alignment horizontal="center" vertical="center" wrapText="1"/>
    </xf>
    <xf numFmtId="0" fontId="4" fillId="3" borderId="18" xfId="0" applyFont="1" applyFill="1" applyBorder="1" applyAlignment="1">
      <alignment horizontal="center"/>
    </xf>
    <xf numFmtId="0" fontId="4" fillId="3" borderId="17" xfId="0" applyFont="1" applyFill="1" applyBorder="1" applyAlignment="1">
      <alignment horizontal="center" vertical="top"/>
    </xf>
    <xf numFmtId="0" fontId="2" fillId="3" borderId="18" xfId="0" applyFont="1" applyFill="1" applyBorder="1" applyAlignment="1">
      <alignment horizontal="center" vertical="top"/>
    </xf>
    <xf numFmtId="0" fontId="4" fillId="3" borderId="18" xfId="0" applyFont="1" applyFill="1" applyBorder="1" applyAlignment="1">
      <alignment horizontal="center" vertical="top"/>
    </xf>
    <xf numFmtId="0" fontId="9" fillId="0" borderId="1" xfId="0" applyFont="1" applyBorder="1" applyAlignment="1">
      <alignment vertical="center" wrapText="1"/>
    </xf>
    <xf numFmtId="0" fontId="9" fillId="0" borderId="23" xfId="0" applyFont="1" applyBorder="1" applyAlignment="1">
      <alignment vertical="center" wrapText="1"/>
    </xf>
    <xf numFmtId="0" fontId="9" fillId="0" borderId="4" xfId="0" applyFont="1" applyBorder="1" applyAlignment="1">
      <alignment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6" xfId="0" applyFont="1" applyFill="1" applyBorder="1" applyAlignment="1">
      <alignment horizontal="center" vertical="center"/>
    </xf>
    <xf numFmtId="0" fontId="2" fillId="3" borderId="0" xfId="0" applyFont="1" applyFill="1" applyAlignment="1">
      <alignment horizontal="left" indent="1"/>
    </xf>
    <xf numFmtId="0" fontId="2" fillId="3" borderId="0" xfId="0" applyFont="1" applyFill="1" applyAlignment="1">
      <alignment horizontal="left" vertical="top" wrapText="1"/>
    </xf>
    <xf numFmtId="0" fontId="4" fillId="3" borderId="0" xfId="0" applyFont="1" applyFill="1" applyAlignment="1">
      <alignment horizontal="left" vertical="top"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250371</xdr:colOff>
      <xdr:row>1</xdr:row>
      <xdr:rowOff>97971</xdr:rowOff>
    </xdr:from>
    <xdr:to>
      <xdr:col>0</xdr:col>
      <xdr:colOff>2534696</xdr:colOff>
      <xdr:row>3</xdr:row>
      <xdr:rowOff>250370</xdr:rowOff>
    </xdr:to>
    <xdr:pic>
      <xdr:nvPicPr>
        <xdr:cNvPr id="5" name="4 Imagen" descr="lotipo UC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371" y="296091"/>
          <a:ext cx="2284325" cy="96011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3"/>
  <sheetViews>
    <sheetView tabSelected="1" view="pageBreakPreview" zoomScale="60" zoomScaleNormal="90" workbookViewId="0">
      <selection activeCell="J34" sqref="J34"/>
    </sheetView>
  </sheetViews>
  <sheetFormatPr baseColWidth="10" defaultColWidth="11.42578125" defaultRowHeight="14.25" x14ac:dyDescent="0.2"/>
  <cols>
    <col min="1" max="1" width="31.7109375" style="10" customWidth="1"/>
    <col min="2" max="2" width="28" style="10" customWidth="1"/>
    <col min="3" max="3" width="32.7109375" style="19" customWidth="1"/>
    <col min="4" max="4" width="8.140625" style="19" hidden="1" customWidth="1"/>
    <col min="5" max="5" width="39.140625" style="16" customWidth="1"/>
    <col min="6" max="6" width="12.85546875" style="1" hidden="1" customWidth="1"/>
    <col min="7" max="7" width="28.7109375" style="1" customWidth="1"/>
    <col min="8" max="8" width="10.5703125" style="1" hidden="1" customWidth="1"/>
    <col min="9" max="9" width="11.7109375" style="1" customWidth="1"/>
    <col min="10" max="10" width="15.5703125" style="1" customWidth="1"/>
    <col min="11" max="11" width="22" style="14" customWidth="1"/>
    <col min="12" max="21" width="11.42578125" style="1"/>
    <col min="22" max="28" width="0" style="1" hidden="1" customWidth="1"/>
    <col min="29" max="29" width="30.42578125" style="1" bestFit="1" customWidth="1"/>
    <col min="30" max="32" width="11.42578125" style="1"/>
    <col min="33" max="33" width="36.7109375" style="1" customWidth="1"/>
    <col min="34" max="34" width="8.140625" style="1" bestFit="1" customWidth="1"/>
    <col min="35" max="35" width="73.85546875" style="1" bestFit="1" customWidth="1"/>
    <col min="36" max="16384" width="11.42578125" style="1"/>
  </cols>
  <sheetData>
    <row r="1" spans="1:54" ht="18" thickBot="1" x14ac:dyDescent="0.35">
      <c r="A1" s="73"/>
      <c r="B1" s="73"/>
      <c r="C1" s="73"/>
      <c r="D1" s="73"/>
      <c r="E1" s="73"/>
      <c r="F1" s="73"/>
      <c r="G1" s="73"/>
      <c r="H1" s="73"/>
      <c r="I1" s="73"/>
      <c r="J1" s="73"/>
      <c r="K1" s="73"/>
    </row>
    <row r="2" spans="1:54" ht="25.15" customHeight="1" thickBot="1" x14ac:dyDescent="0.3">
      <c r="A2" s="84"/>
      <c r="B2" s="87" t="s">
        <v>75</v>
      </c>
      <c r="C2" s="88"/>
      <c r="D2" s="88"/>
      <c r="E2" s="88"/>
      <c r="F2" s="88"/>
      <c r="G2" s="88"/>
      <c r="H2" s="88"/>
      <c r="I2" s="89"/>
      <c r="J2" s="58" t="s">
        <v>62</v>
      </c>
      <c r="K2" s="61" t="s">
        <v>66</v>
      </c>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row>
    <row r="3" spans="1:54" ht="31.9" customHeight="1" thickBot="1" x14ac:dyDescent="0.3">
      <c r="A3" s="85"/>
      <c r="B3" s="90"/>
      <c r="C3" s="91"/>
      <c r="D3" s="91"/>
      <c r="E3" s="91"/>
      <c r="F3" s="91"/>
      <c r="G3" s="91"/>
      <c r="H3" s="91"/>
      <c r="I3" s="92"/>
      <c r="J3" s="59" t="s">
        <v>63</v>
      </c>
      <c r="K3" s="62">
        <v>1</v>
      </c>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row>
    <row r="4" spans="1:54" ht="31.9" customHeight="1" thickBot="1" x14ac:dyDescent="0.3">
      <c r="A4" s="86"/>
      <c r="B4" s="93"/>
      <c r="C4" s="94"/>
      <c r="D4" s="94"/>
      <c r="E4" s="94"/>
      <c r="F4" s="94"/>
      <c r="G4" s="94"/>
      <c r="H4" s="94"/>
      <c r="I4" s="95"/>
      <c r="J4" s="59" t="s">
        <v>64</v>
      </c>
      <c r="K4" s="62" t="s">
        <v>65</v>
      </c>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row>
    <row r="5" spans="1:54" ht="13.9" x14ac:dyDescent="0.25">
      <c r="A5" s="8"/>
      <c r="B5" s="8"/>
      <c r="C5" s="9"/>
      <c r="D5" s="9"/>
      <c r="E5" s="24"/>
      <c r="F5" s="4"/>
      <c r="G5" s="4"/>
      <c r="H5" s="4"/>
      <c r="I5" s="4"/>
      <c r="J5" s="4"/>
      <c r="K5" s="13"/>
    </row>
    <row r="6" spans="1:54" ht="15.6" x14ac:dyDescent="0.25">
      <c r="A6" s="15" t="s">
        <v>17</v>
      </c>
      <c r="B6" s="81"/>
      <c r="C6" s="81"/>
      <c r="D6" s="81"/>
      <c r="E6" s="81"/>
      <c r="F6" s="81"/>
      <c r="G6" s="81"/>
      <c r="H6" s="81"/>
      <c r="I6" s="81"/>
      <c r="J6" s="81"/>
      <c r="K6" s="43"/>
    </row>
    <row r="7" spans="1:54" ht="15.6" x14ac:dyDescent="0.25">
      <c r="A7" s="15" t="s">
        <v>28</v>
      </c>
      <c r="B7" s="82"/>
      <c r="C7" s="82"/>
      <c r="D7" s="44"/>
      <c r="E7" s="15" t="s">
        <v>18</v>
      </c>
      <c r="F7" s="15"/>
      <c r="G7" s="45"/>
      <c r="H7" s="45"/>
      <c r="I7" s="45"/>
      <c r="J7" s="45"/>
      <c r="K7" s="13"/>
    </row>
    <row r="8" spans="1:54" ht="15.6" x14ac:dyDescent="0.25">
      <c r="A8" s="15" t="s">
        <v>19</v>
      </c>
      <c r="B8" s="83"/>
      <c r="C8" s="83"/>
      <c r="D8" s="44"/>
      <c r="E8" s="80"/>
      <c r="F8" s="80"/>
      <c r="G8" s="45"/>
      <c r="H8" s="45"/>
      <c r="I8" s="45"/>
      <c r="J8" s="45"/>
    </row>
    <row r="9" spans="1:54" ht="14.45" thickBot="1" x14ac:dyDescent="0.3">
      <c r="A9" s="47"/>
      <c r="B9" s="47"/>
      <c r="C9" s="47"/>
      <c r="D9" s="47"/>
      <c r="E9" s="47"/>
      <c r="F9" s="47"/>
      <c r="G9" s="47"/>
      <c r="H9" s="47"/>
      <c r="I9" s="47"/>
      <c r="J9" s="47"/>
      <c r="K9" s="46" t="s">
        <v>27</v>
      </c>
    </row>
    <row r="10" spans="1:54" ht="15.75" customHeight="1" thickBot="1" x14ac:dyDescent="0.3">
      <c r="A10" s="74" t="s">
        <v>4</v>
      </c>
      <c r="B10" s="74" t="s">
        <v>30</v>
      </c>
      <c r="C10" s="74" t="s">
        <v>6</v>
      </c>
      <c r="D10" s="74" t="s">
        <v>23</v>
      </c>
      <c r="E10" s="74" t="s">
        <v>61</v>
      </c>
      <c r="F10" s="74" t="s">
        <v>14</v>
      </c>
      <c r="G10" s="74" t="s">
        <v>12</v>
      </c>
      <c r="H10" s="74" t="s">
        <v>7</v>
      </c>
      <c r="I10" s="76" t="s">
        <v>0</v>
      </c>
      <c r="J10" s="77"/>
      <c r="K10" s="78" t="s">
        <v>5</v>
      </c>
    </row>
    <row r="11" spans="1:54" ht="16.5" customHeight="1" thickBot="1" x14ac:dyDescent="0.3">
      <c r="A11" s="75"/>
      <c r="B11" s="75"/>
      <c r="C11" s="75"/>
      <c r="D11" s="75"/>
      <c r="E11" s="75"/>
      <c r="F11" s="75"/>
      <c r="G11" s="75"/>
      <c r="H11" s="75"/>
      <c r="I11" s="39" t="s">
        <v>1</v>
      </c>
      <c r="J11" s="39" t="s">
        <v>2</v>
      </c>
      <c r="K11" s="79"/>
    </row>
    <row r="12" spans="1:54" ht="14.45" thickBot="1" x14ac:dyDescent="0.3">
      <c r="B12" s="1"/>
      <c r="C12" s="1"/>
      <c r="D12" s="1"/>
      <c r="E12" s="1"/>
      <c r="F12" s="20"/>
      <c r="H12" s="29"/>
    </row>
    <row r="13" spans="1:54" ht="15" thickBot="1" x14ac:dyDescent="0.25">
      <c r="A13" s="31"/>
      <c r="B13" s="6" t="s">
        <v>10</v>
      </c>
      <c r="C13" s="5" t="s">
        <v>9</v>
      </c>
      <c r="D13" s="21" t="str">
        <f>+IFERROR(VLOOKUP(C13,#REF!,2,FALSE),"")</f>
        <v/>
      </c>
      <c r="E13" s="5" t="s">
        <v>33</v>
      </c>
      <c r="F13" s="21" t="str">
        <f>+IFERROR(VLOOKUP(E13,#REF!,2,FALSE),"")</f>
        <v/>
      </c>
      <c r="G13" s="21"/>
      <c r="H13" s="40"/>
      <c r="I13" s="27"/>
      <c r="J13" s="27"/>
      <c r="K13" s="35"/>
    </row>
    <row r="14" spans="1:54" ht="15" thickBot="1" x14ac:dyDescent="0.25">
      <c r="A14" s="32"/>
      <c r="B14" s="6" t="s">
        <v>10</v>
      </c>
      <c r="C14" s="5" t="s">
        <v>9</v>
      </c>
      <c r="D14" s="22" t="str">
        <f>+IFERROR(VLOOKUP(C14,#REF!,2,FALSE),"")</f>
        <v/>
      </c>
      <c r="E14" s="5" t="s">
        <v>33</v>
      </c>
      <c r="F14" s="22" t="str">
        <f>+IFERROR(VLOOKUP(E14,#REF!,2,FALSE),"")</f>
        <v/>
      </c>
      <c r="G14" s="22"/>
      <c r="H14" s="41"/>
      <c r="I14" s="28"/>
      <c r="J14" s="28"/>
      <c r="K14" s="36"/>
    </row>
    <row r="15" spans="1:54" ht="15" thickBot="1" x14ac:dyDescent="0.25">
      <c r="A15" s="33"/>
      <c r="B15" s="6" t="s">
        <v>10</v>
      </c>
      <c r="C15" s="5" t="s">
        <v>9</v>
      </c>
      <c r="D15" s="22" t="str">
        <f>+IFERROR(VLOOKUP(C15,#REF!,2,FALSE),"")</f>
        <v/>
      </c>
      <c r="E15" s="5" t="s">
        <v>33</v>
      </c>
      <c r="F15" s="22" t="str">
        <f>+IFERROR(VLOOKUP(E15,#REF!,2,FALSE),"")</f>
        <v/>
      </c>
      <c r="G15" s="22"/>
      <c r="H15" s="41"/>
      <c r="I15" s="28"/>
      <c r="J15" s="28"/>
      <c r="K15" s="36"/>
    </row>
    <row r="16" spans="1:54" ht="15" thickBot="1" x14ac:dyDescent="0.25">
      <c r="A16" s="33"/>
      <c r="B16" s="6" t="s">
        <v>10</v>
      </c>
      <c r="C16" s="5" t="s">
        <v>9</v>
      </c>
      <c r="D16" s="22" t="str">
        <f>+IFERROR(VLOOKUP(C16,#REF!,2,FALSE),"")</f>
        <v/>
      </c>
      <c r="E16" s="5" t="s">
        <v>33</v>
      </c>
      <c r="F16" s="22" t="str">
        <f>+IFERROR(VLOOKUP(E16,#REF!,2,FALSE),"")</f>
        <v/>
      </c>
      <c r="G16" s="22"/>
      <c r="H16" s="41"/>
      <c r="I16" s="28"/>
      <c r="J16" s="28"/>
      <c r="K16" s="36"/>
    </row>
    <row r="17" spans="1:11" ht="15" thickBot="1" x14ac:dyDescent="0.25">
      <c r="A17" s="32"/>
      <c r="B17" s="6" t="s">
        <v>10</v>
      </c>
      <c r="C17" s="5" t="s">
        <v>9</v>
      </c>
      <c r="D17" s="22" t="str">
        <f>+IFERROR(VLOOKUP(C17,#REF!,2,FALSE),"")</f>
        <v/>
      </c>
      <c r="E17" s="5" t="s">
        <v>33</v>
      </c>
      <c r="F17" s="22" t="str">
        <f>+IFERROR(VLOOKUP(E17,#REF!,2,FALSE),"")</f>
        <v/>
      </c>
      <c r="G17" s="22"/>
      <c r="H17" s="41"/>
      <c r="I17" s="28"/>
      <c r="J17" s="28"/>
      <c r="K17" s="36"/>
    </row>
    <row r="18" spans="1:11" ht="14.25" customHeight="1" thickBot="1" x14ac:dyDescent="0.25">
      <c r="A18" s="33"/>
      <c r="B18" s="6" t="s">
        <v>10</v>
      </c>
      <c r="C18" s="5" t="s">
        <v>9</v>
      </c>
      <c r="D18" s="22" t="str">
        <f>+IFERROR(VLOOKUP(C18,#REF!,2,FALSE),"")</f>
        <v/>
      </c>
      <c r="E18" s="5" t="s">
        <v>33</v>
      </c>
      <c r="F18" s="22" t="str">
        <f>+IFERROR(VLOOKUP(E18,#REF!,2,FALSE),"")</f>
        <v/>
      </c>
      <c r="G18" s="22"/>
      <c r="H18" s="41"/>
      <c r="I18" s="28"/>
      <c r="J18" s="28"/>
      <c r="K18" s="36"/>
    </row>
    <row r="19" spans="1:11" ht="15" thickBot="1" x14ac:dyDescent="0.25">
      <c r="A19" s="32"/>
      <c r="B19" s="6" t="s">
        <v>10</v>
      </c>
      <c r="C19" s="5" t="s">
        <v>9</v>
      </c>
      <c r="D19" s="22" t="str">
        <f>+IFERROR(VLOOKUP(C19,#REF!,2,FALSE),"")</f>
        <v/>
      </c>
      <c r="E19" s="5" t="s">
        <v>33</v>
      </c>
      <c r="F19" s="22" t="str">
        <f>+IFERROR(VLOOKUP(E19,#REF!,2,FALSE),"")</f>
        <v/>
      </c>
      <c r="G19" s="22"/>
      <c r="H19" s="41"/>
      <c r="I19" s="28"/>
      <c r="J19" s="28"/>
      <c r="K19" s="36"/>
    </row>
    <row r="20" spans="1:11" ht="14.25" customHeight="1" thickBot="1" x14ac:dyDescent="0.25">
      <c r="A20" s="33"/>
      <c r="B20" s="6" t="s">
        <v>10</v>
      </c>
      <c r="C20" s="5" t="s">
        <v>9</v>
      </c>
      <c r="D20" s="22" t="str">
        <f>+IFERROR(VLOOKUP(C20,#REF!,2,FALSE),"")</f>
        <v/>
      </c>
      <c r="E20" s="5" t="s">
        <v>33</v>
      </c>
      <c r="F20" s="22" t="str">
        <f>+IFERROR(VLOOKUP(E20,#REF!,2,FALSE),"")</f>
        <v/>
      </c>
      <c r="G20" s="22"/>
      <c r="H20" s="41"/>
      <c r="I20" s="28"/>
      <c r="J20" s="28"/>
      <c r="K20" s="36"/>
    </row>
    <row r="21" spans="1:11" ht="14.25" customHeight="1" thickBot="1" x14ac:dyDescent="0.25">
      <c r="A21" s="34"/>
      <c r="B21" s="6" t="s">
        <v>10</v>
      </c>
      <c r="C21" s="5" t="s">
        <v>9</v>
      </c>
      <c r="D21" s="23" t="str">
        <f>+IFERROR(VLOOKUP(C21,#REF!,2,FALSE),"")</f>
        <v/>
      </c>
      <c r="E21" s="5" t="s">
        <v>33</v>
      </c>
      <c r="F21" s="23" t="str">
        <f>+IFERROR(VLOOKUP(E21,#REF!,2,FALSE),"")</f>
        <v/>
      </c>
      <c r="G21" s="23"/>
      <c r="H21" s="42"/>
      <c r="I21" s="7"/>
      <c r="J21" s="7"/>
      <c r="K21" s="37"/>
    </row>
    <row r="22" spans="1:11" ht="18" hidden="1" thickBot="1" x14ac:dyDescent="0.35">
      <c r="A22" s="38" t="s">
        <v>3</v>
      </c>
      <c r="B22" s="6" t="s">
        <v>10</v>
      </c>
      <c r="C22" s="17"/>
      <c r="D22" s="17"/>
      <c r="E22" s="17"/>
      <c r="F22" s="2"/>
      <c r="G22" s="2"/>
      <c r="H22" s="2"/>
      <c r="I22" s="17" t="s">
        <v>24</v>
      </c>
      <c r="J22" s="16"/>
      <c r="K22" s="48">
        <f ca="1">+SUMIF($D$12:$D$21,"&lt;9",$K$13:$K$21)</f>
        <v>0</v>
      </c>
    </row>
    <row r="23" spans="1:11" s="3" customFormat="1" ht="16.149999999999999" hidden="1" thickBot="1" x14ac:dyDescent="0.35">
      <c r="A23" s="11"/>
      <c r="B23" s="6" t="s">
        <v>10</v>
      </c>
      <c r="C23" s="18"/>
      <c r="D23" s="18"/>
      <c r="E23" s="25"/>
      <c r="I23" s="26" t="s">
        <v>25</v>
      </c>
      <c r="J23" s="25"/>
      <c r="K23" s="48">
        <f ca="1">+(SUM(K13:K21)-K22)</f>
        <v>0</v>
      </c>
    </row>
    <row r="24" spans="1:11" ht="16.149999999999999" hidden="1" thickBot="1" x14ac:dyDescent="0.35">
      <c r="B24" s="6" t="s">
        <v>10</v>
      </c>
      <c r="I24" s="24" t="s">
        <v>26</v>
      </c>
      <c r="J24" s="16"/>
      <c r="K24" s="48">
        <f>SUM(K13:K21)</f>
        <v>0</v>
      </c>
    </row>
    <row r="25" spans="1:11" ht="13.9" x14ac:dyDescent="0.25">
      <c r="K25" s="1"/>
    </row>
    <row r="26" spans="1:11" ht="13.9" x14ac:dyDescent="0.25">
      <c r="K26" s="1"/>
    </row>
    <row r="27" spans="1:11" ht="13.9" x14ac:dyDescent="0.25">
      <c r="A27" s="12" t="s">
        <v>16</v>
      </c>
      <c r="B27" s="12"/>
      <c r="C27" s="9"/>
      <c r="D27" s="9"/>
    </row>
    <row r="28" spans="1:11" ht="15" x14ac:dyDescent="0.2">
      <c r="A28" s="12" t="s">
        <v>74</v>
      </c>
      <c r="B28" s="12"/>
      <c r="C28" s="9"/>
      <c r="D28" s="9"/>
    </row>
    <row r="29" spans="1:11" ht="15" x14ac:dyDescent="0.2">
      <c r="A29" s="98" t="s">
        <v>21</v>
      </c>
      <c r="B29" s="98"/>
      <c r="C29" s="98"/>
      <c r="D29" s="98"/>
      <c r="E29" s="98"/>
      <c r="F29" s="98"/>
      <c r="G29" s="98"/>
      <c r="H29" s="98"/>
      <c r="I29" s="98"/>
      <c r="J29" s="98"/>
      <c r="K29" s="98"/>
    </row>
    <row r="30" spans="1:11" ht="13.9" x14ac:dyDescent="0.25">
      <c r="A30" s="96"/>
      <c r="B30" s="96"/>
      <c r="C30" s="96"/>
      <c r="D30" s="96"/>
      <c r="E30" s="96"/>
      <c r="F30" s="96"/>
      <c r="G30" s="96"/>
      <c r="H30" s="96"/>
      <c r="I30" s="96"/>
      <c r="J30" s="96"/>
      <c r="K30" s="96"/>
    </row>
    <row r="31" spans="1:11" x14ac:dyDescent="0.2">
      <c r="A31" s="97" t="s">
        <v>22</v>
      </c>
      <c r="B31" s="97"/>
      <c r="C31" s="97"/>
      <c r="D31" s="97"/>
      <c r="E31" s="97"/>
      <c r="F31" s="97"/>
      <c r="G31" s="97"/>
      <c r="H31" s="97"/>
      <c r="I31" s="97"/>
      <c r="J31" s="97"/>
      <c r="K31" s="97"/>
    </row>
    <row r="32" spans="1:11" x14ac:dyDescent="0.2">
      <c r="A32" s="97"/>
      <c r="B32" s="97"/>
      <c r="C32" s="97"/>
      <c r="D32" s="97"/>
      <c r="E32" s="97"/>
      <c r="F32" s="97"/>
      <c r="G32" s="97"/>
      <c r="H32" s="97"/>
      <c r="I32" s="97"/>
      <c r="J32" s="97"/>
      <c r="K32" s="97"/>
    </row>
    <row r="33" spans="1:11" ht="28.15" customHeight="1" x14ac:dyDescent="0.2">
      <c r="A33" s="97"/>
      <c r="B33" s="97"/>
      <c r="C33" s="97"/>
      <c r="D33" s="97"/>
      <c r="E33" s="97"/>
      <c r="F33" s="97"/>
      <c r="G33" s="97"/>
      <c r="H33" s="97"/>
      <c r="I33" s="97"/>
      <c r="J33" s="97"/>
      <c r="K33" s="97"/>
    </row>
    <row r="34" spans="1:11" ht="15" thickBot="1" x14ac:dyDescent="0.35">
      <c r="A34" s="1"/>
      <c r="B34" s="63"/>
      <c r="C34"/>
      <c r="D34"/>
      <c r="E34"/>
      <c r="K34" s="1"/>
    </row>
    <row r="35" spans="1:11" ht="17.25" thickBot="1" x14ac:dyDescent="0.25">
      <c r="A35" s="1"/>
      <c r="B35" s="64" t="s">
        <v>67</v>
      </c>
      <c r="C35" s="65" t="s">
        <v>68</v>
      </c>
      <c r="D35" s="65" t="s">
        <v>69</v>
      </c>
      <c r="E35" s="65" t="s">
        <v>76</v>
      </c>
      <c r="G35" s="65" t="s">
        <v>77</v>
      </c>
      <c r="K35" s="1"/>
    </row>
    <row r="36" spans="1:11" x14ac:dyDescent="0.2">
      <c r="B36" s="71" t="s">
        <v>78</v>
      </c>
      <c r="C36" s="69" t="s">
        <v>81</v>
      </c>
      <c r="D36" s="69" t="s">
        <v>70</v>
      </c>
      <c r="E36" s="69" t="s">
        <v>79</v>
      </c>
      <c r="G36" s="69" t="s">
        <v>80</v>
      </c>
    </row>
    <row r="37" spans="1:11" ht="15" customHeight="1" thickBot="1" x14ac:dyDescent="0.25">
      <c r="B37" s="72"/>
      <c r="C37" s="70"/>
      <c r="D37" s="70"/>
      <c r="E37" s="70"/>
      <c r="G37" s="70"/>
    </row>
    <row r="38" spans="1:11" ht="14.45" x14ac:dyDescent="0.3">
      <c r="B38" s="63"/>
      <c r="C38"/>
      <c r="D38"/>
      <c r="E38"/>
    </row>
    <row r="39" spans="1:11" ht="14.45" x14ac:dyDescent="0.3">
      <c r="B39" s="67" t="s">
        <v>71</v>
      </c>
      <c r="C39"/>
      <c r="D39"/>
      <c r="E39"/>
    </row>
    <row r="40" spans="1:11" ht="15" thickBot="1" x14ac:dyDescent="0.35">
      <c r="B40" s="63"/>
      <c r="C40"/>
      <c r="D40"/>
      <c r="E40"/>
    </row>
    <row r="41" spans="1:11" ht="17.25" thickBot="1" x14ac:dyDescent="0.3">
      <c r="B41" s="64" t="s">
        <v>72</v>
      </c>
      <c r="C41" s="65" t="s">
        <v>73</v>
      </c>
      <c r="D41"/>
      <c r="E41"/>
    </row>
    <row r="42" spans="1:11" ht="17.25" thickBot="1" x14ac:dyDescent="0.3">
      <c r="B42" s="66"/>
      <c r="C42" s="68"/>
      <c r="D42"/>
      <c r="E42"/>
    </row>
    <row r="43" spans="1:11" ht="16.5" x14ac:dyDescent="0.25">
      <c r="B43" s="63"/>
      <c r="C43"/>
      <c r="D43"/>
      <c r="E43"/>
    </row>
  </sheetData>
  <mergeCells count="25">
    <mergeCell ref="A30:K30"/>
    <mergeCell ref="E10:E11"/>
    <mergeCell ref="H10:H11"/>
    <mergeCell ref="A31:K33"/>
    <mergeCell ref="G10:G11"/>
    <mergeCell ref="F10:F11"/>
    <mergeCell ref="B10:B11"/>
    <mergeCell ref="D10:D11"/>
    <mergeCell ref="A29:K29"/>
    <mergeCell ref="A1:K1"/>
    <mergeCell ref="A10:A11"/>
    <mergeCell ref="C10:C11"/>
    <mergeCell ref="I10:J10"/>
    <mergeCell ref="K10:K11"/>
    <mergeCell ref="E8:F8"/>
    <mergeCell ref="B6:J6"/>
    <mergeCell ref="B7:C7"/>
    <mergeCell ref="B8:C8"/>
    <mergeCell ref="A2:A4"/>
    <mergeCell ref="B2:I4"/>
    <mergeCell ref="G36:G37"/>
    <mergeCell ref="B36:B37"/>
    <mergeCell ref="C36:C37"/>
    <mergeCell ref="D36:D37"/>
    <mergeCell ref="E36:E37"/>
  </mergeCells>
  <printOptions horizontalCentered="1"/>
  <pageMargins left="0.70866141732283472" right="0.70866141732283472" top="0.74803149606299213" bottom="0.74803149606299213" header="0.31496062992125984" footer="0.31496062992125984"/>
  <pageSetup paperSize="9" scale="18" fitToHeight="0" orientation="landscape" r:id="rId1"/>
  <rowBreaks count="1" manualBreakCount="1">
    <brk id="16"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Datos!$E$3:$E$4</xm:f>
          </x14:formula1>
          <xm:sqref>B13:B25</xm:sqref>
        </x14:dataValidation>
        <x14:dataValidation type="list" allowBlank="1" showInputMessage="1" showErrorMessage="1">
          <x14:formula1>
            <xm:f>Datos!$B$3:$B$11</xm:f>
          </x14:formula1>
          <xm:sqref>C13:C25</xm:sqref>
        </x14:dataValidation>
        <x14:dataValidation type="list" allowBlank="1" showInputMessage="1" showErrorMessage="1">
          <x14:formula1>
            <xm:f>Datos!$F$3:$F$20</xm:f>
          </x14:formula1>
          <xm:sqref>E13:E25</xm:sqref>
        </x14:dataValidation>
        <x14:dataValidation type="list" allowBlank="1" showInputMessage="1" showErrorMessage="1">
          <x14:formula1>
            <xm:f>Datos!$D$3:$D$14</xm:f>
          </x14:formula1>
          <xm:sqref>I13:J25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B22" sqref="B22"/>
    </sheetView>
  </sheetViews>
  <sheetFormatPr baseColWidth="10" defaultColWidth="11.42578125" defaultRowHeight="15" x14ac:dyDescent="0.25"/>
  <cols>
    <col min="1" max="1" width="11.42578125" style="50"/>
    <col min="2" max="2" width="29.5703125" style="50" customWidth="1"/>
    <col min="3" max="3" width="23.7109375" style="57" customWidth="1"/>
    <col min="4" max="4" width="17.42578125" style="50" customWidth="1"/>
    <col min="5" max="5" width="11.42578125" style="50"/>
    <col min="6" max="6" width="43.28515625" style="50" customWidth="1"/>
    <col min="7" max="7" width="11.42578125" style="57"/>
    <col min="8" max="8" width="29.7109375" style="50" customWidth="1"/>
    <col min="9" max="16384" width="11.42578125" style="50"/>
  </cols>
  <sheetData>
    <row r="2" spans="2:8" x14ac:dyDescent="0.25">
      <c r="B2" s="49" t="s">
        <v>6</v>
      </c>
      <c r="C2" s="30" t="s">
        <v>23</v>
      </c>
      <c r="D2" s="49" t="s">
        <v>29</v>
      </c>
      <c r="E2" s="49" t="s">
        <v>30</v>
      </c>
      <c r="F2" s="49" t="s">
        <v>31</v>
      </c>
      <c r="G2" s="30" t="s">
        <v>14</v>
      </c>
      <c r="H2" s="49" t="s">
        <v>32</v>
      </c>
    </row>
    <row r="3" spans="2:8" x14ac:dyDescent="0.25">
      <c r="B3" s="1" t="s">
        <v>8</v>
      </c>
      <c r="C3" s="51">
        <v>1</v>
      </c>
      <c r="D3" s="52">
        <v>41275</v>
      </c>
      <c r="E3" s="1" t="s">
        <v>10</v>
      </c>
      <c r="F3" s="1" t="s">
        <v>33</v>
      </c>
      <c r="G3" s="53">
        <v>311101</v>
      </c>
      <c r="H3" s="54" t="s">
        <v>34</v>
      </c>
    </row>
    <row r="4" spans="2:8" x14ac:dyDescent="0.25">
      <c r="B4" s="1" t="s">
        <v>35</v>
      </c>
      <c r="C4" s="51">
        <v>2</v>
      </c>
      <c r="D4" s="52">
        <v>41306</v>
      </c>
      <c r="E4" s="1" t="s">
        <v>11</v>
      </c>
      <c r="F4" s="1" t="s">
        <v>36</v>
      </c>
      <c r="G4" s="53">
        <v>311104</v>
      </c>
      <c r="H4" s="54" t="s">
        <v>34</v>
      </c>
    </row>
    <row r="5" spans="2:8" x14ac:dyDescent="0.25">
      <c r="B5" s="1" t="s">
        <v>37</v>
      </c>
      <c r="C5" s="51">
        <v>3</v>
      </c>
      <c r="D5" s="52">
        <v>41334</v>
      </c>
      <c r="E5" s="1"/>
      <c r="F5" s="1" t="s">
        <v>38</v>
      </c>
      <c r="G5" s="53">
        <v>311107</v>
      </c>
      <c r="H5" s="54" t="s">
        <v>34</v>
      </c>
    </row>
    <row r="6" spans="2:8" x14ac:dyDescent="0.25">
      <c r="B6" s="1" t="s">
        <v>39</v>
      </c>
      <c r="C6" s="51">
        <v>4</v>
      </c>
      <c r="D6" s="52">
        <v>41365</v>
      </c>
      <c r="E6" s="1"/>
      <c r="F6" s="1" t="s">
        <v>40</v>
      </c>
      <c r="G6" s="53">
        <v>311109</v>
      </c>
      <c r="H6" s="54" t="s">
        <v>34</v>
      </c>
    </row>
    <row r="7" spans="2:8" x14ac:dyDescent="0.25">
      <c r="B7" s="1" t="s">
        <v>41</v>
      </c>
      <c r="C7" s="51">
        <v>5</v>
      </c>
      <c r="D7" s="52">
        <v>41395</v>
      </c>
      <c r="E7" s="1"/>
      <c r="F7" s="1" t="s">
        <v>42</v>
      </c>
      <c r="G7" s="53">
        <v>311111</v>
      </c>
      <c r="H7" s="54" t="s">
        <v>34</v>
      </c>
    </row>
    <row r="8" spans="2:8" x14ac:dyDescent="0.25">
      <c r="B8" s="1" t="s">
        <v>15</v>
      </c>
      <c r="C8" s="51">
        <v>6</v>
      </c>
      <c r="D8" s="52">
        <v>41426</v>
      </c>
      <c r="E8" s="1"/>
      <c r="F8" s="1" t="s">
        <v>43</v>
      </c>
      <c r="G8" s="53">
        <v>311202</v>
      </c>
      <c r="H8" s="54" t="s">
        <v>44</v>
      </c>
    </row>
    <row r="9" spans="2:8" x14ac:dyDescent="0.25">
      <c r="B9" s="1" t="s">
        <v>45</v>
      </c>
      <c r="C9" s="51">
        <v>7</v>
      </c>
      <c r="D9" s="52">
        <v>41456</v>
      </c>
      <c r="E9" s="1"/>
      <c r="F9" s="1" t="s">
        <v>46</v>
      </c>
      <c r="G9" s="53">
        <v>311210</v>
      </c>
      <c r="H9" s="54" t="s">
        <v>44</v>
      </c>
    </row>
    <row r="10" spans="2:8" x14ac:dyDescent="0.25">
      <c r="B10" s="1" t="s">
        <v>47</v>
      </c>
      <c r="C10" s="51">
        <v>8</v>
      </c>
      <c r="D10" s="52">
        <v>41487</v>
      </c>
      <c r="E10" s="1"/>
      <c r="F10" s="1" t="s">
        <v>48</v>
      </c>
      <c r="G10" s="53">
        <v>311204</v>
      </c>
      <c r="H10" s="54" t="s">
        <v>44</v>
      </c>
    </row>
    <row r="11" spans="2:8" x14ac:dyDescent="0.25">
      <c r="B11" s="1" t="s">
        <v>9</v>
      </c>
      <c r="C11" s="51">
        <v>9</v>
      </c>
      <c r="D11" s="52">
        <v>41518</v>
      </c>
      <c r="E11" s="1"/>
      <c r="F11" s="1" t="s">
        <v>49</v>
      </c>
      <c r="G11" s="53">
        <v>311206</v>
      </c>
      <c r="H11" s="54" t="s">
        <v>44</v>
      </c>
    </row>
    <row r="12" spans="2:8" x14ac:dyDescent="0.25">
      <c r="C12" s="51"/>
      <c r="D12" s="52">
        <v>41548</v>
      </c>
      <c r="E12" s="1"/>
      <c r="F12" s="1" t="s">
        <v>50</v>
      </c>
      <c r="G12" s="53">
        <v>311307</v>
      </c>
      <c r="H12" s="54" t="s">
        <v>51</v>
      </c>
    </row>
    <row r="13" spans="2:8" x14ac:dyDescent="0.25">
      <c r="B13" s="1"/>
      <c r="C13" s="51"/>
      <c r="D13" s="52">
        <v>41579</v>
      </c>
      <c r="E13" s="1"/>
      <c r="F13" s="1" t="s">
        <v>52</v>
      </c>
      <c r="G13" s="53">
        <v>311308</v>
      </c>
      <c r="H13" s="54" t="s">
        <v>51</v>
      </c>
    </row>
    <row r="14" spans="2:8" x14ac:dyDescent="0.25">
      <c r="B14" s="1"/>
      <c r="C14" s="51"/>
      <c r="D14" s="52">
        <v>41609</v>
      </c>
      <c r="E14" s="1"/>
      <c r="F14" s="1" t="s">
        <v>13</v>
      </c>
      <c r="G14" s="53">
        <v>311309</v>
      </c>
      <c r="H14" s="54" t="s">
        <v>51</v>
      </c>
    </row>
    <row r="15" spans="2:8" x14ac:dyDescent="0.25">
      <c r="B15" s="1"/>
      <c r="C15" s="51"/>
      <c r="D15" s="1"/>
      <c r="E15" s="1"/>
      <c r="F15" s="1" t="s">
        <v>53</v>
      </c>
      <c r="G15" s="53">
        <v>311310</v>
      </c>
      <c r="H15" s="54" t="s">
        <v>51</v>
      </c>
    </row>
    <row r="16" spans="2:8" x14ac:dyDescent="0.25">
      <c r="B16" s="1"/>
      <c r="C16" s="51"/>
      <c r="D16" s="1"/>
      <c r="E16" s="1"/>
      <c r="F16" s="1" t="s">
        <v>54</v>
      </c>
      <c r="G16" s="53">
        <v>311401</v>
      </c>
      <c r="H16" s="54" t="s">
        <v>55</v>
      </c>
    </row>
    <row r="17" spans="2:8" x14ac:dyDescent="0.25">
      <c r="B17" s="1"/>
      <c r="C17" s="51"/>
      <c r="D17" s="1"/>
      <c r="E17" s="1"/>
      <c r="F17" s="1" t="s">
        <v>56</v>
      </c>
      <c r="G17" s="53">
        <v>311402</v>
      </c>
      <c r="H17" s="54" t="s">
        <v>55</v>
      </c>
    </row>
    <row r="18" spans="2:8" x14ac:dyDescent="0.25">
      <c r="B18" s="1"/>
      <c r="C18" s="51"/>
      <c r="D18" s="52"/>
      <c r="E18" s="1"/>
      <c r="F18" s="1" t="s">
        <v>57</v>
      </c>
      <c r="G18" s="55">
        <v>111111</v>
      </c>
      <c r="H18" s="1" t="s">
        <v>58</v>
      </c>
    </row>
    <row r="19" spans="2:8" x14ac:dyDescent="0.25">
      <c r="B19" s="1"/>
      <c r="C19" s="51"/>
      <c r="D19" s="52"/>
      <c r="E19" s="1"/>
      <c r="F19" s="1" t="s">
        <v>59</v>
      </c>
      <c r="G19" s="55">
        <v>111112</v>
      </c>
      <c r="H19" s="1" t="s">
        <v>58</v>
      </c>
    </row>
    <row r="20" spans="2:8" x14ac:dyDescent="0.25">
      <c r="B20" s="1"/>
      <c r="C20" s="51"/>
      <c r="D20" s="52"/>
      <c r="E20" s="1"/>
      <c r="F20" s="56" t="s">
        <v>20</v>
      </c>
      <c r="G20" s="55">
        <v>111113</v>
      </c>
      <c r="H20" s="56" t="s">
        <v>60</v>
      </c>
    </row>
    <row r="21" spans="2:8" x14ac:dyDescent="0.25">
      <c r="D21" s="52"/>
    </row>
    <row r="22" spans="2:8" x14ac:dyDescent="0.25">
      <c r="D22" s="52"/>
    </row>
    <row r="23" spans="2:8" x14ac:dyDescent="0.25">
      <c r="D23" s="52"/>
    </row>
    <row r="24" spans="2:8" x14ac:dyDescent="0.25">
      <c r="D24" s="52"/>
    </row>
    <row r="25" spans="2:8" x14ac:dyDescent="0.25">
      <c r="D25" s="52"/>
    </row>
    <row r="26" spans="2:8" x14ac:dyDescent="0.25">
      <c r="D26" s="52"/>
    </row>
    <row r="27" spans="2:8" x14ac:dyDescent="0.25">
      <c r="D27" s="52"/>
    </row>
    <row r="28" spans="2:8" x14ac:dyDescent="0.25">
      <c r="D28" s="52"/>
    </row>
    <row r="29" spans="2:8" x14ac:dyDescent="0.25">
      <c r="D29" s="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Datos</vt:lpstr>
      <vt:lpstr>Formato!Área_de_impresión</vt:lpstr>
      <vt:lpstr>Formato!Títulos_a_imprimir</vt:lpstr>
    </vt:vector>
  </TitlesOfParts>
  <Company>Universidad Catolica de Manizales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2012-11-16T21:43:52Z</cp:lastPrinted>
  <dcterms:created xsi:type="dcterms:W3CDTF">2011-10-18T16:19:34Z</dcterms:created>
  <dcterms:modified xsi:type="dcterms:W3CDTF">2016-03-30T12:29:46Z</dcterms:modified>
</cp:coreProperties>
</file>