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2025\SIG\"/>
    </mc:Choice>
  </mc:AlternateContent>
  <xr:revisionPtr revIDLastSave="0" documentId="13_ncr:1_{891039AC-A8B9-4A59-9E5E-ADF85DC3D99A}" xr6:coauthVersionLast="47" xr6:coauthVersionMax="47" xr10:uidLastSave="{00000000-0000-0000-0000-000000000000}"/>
  <bookViews>
    <workbookView xWindow="-120" yWindow="-120" windowWidth="20730" windowHeight="11040" tabRatio="908"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PSYO+TKCcmdS0a37vXrhvZuzqXbmPW91JxnV0EGoRg0="/>
    </ext>
  </extLst>
</workbook>
</file>

<file path=xl/calcChain.xml><?xml version="1.0" encoding="utf-8"?>
<calcChain xmlns="http://schemas.openxmlformats.org/spreadsheetml/2006/main">
  <c r="J10" i="2" l="1"/>
  <c r="J9" i="2"/>
  <c r="J8" i="2"/>
  <c r="K8" i="2" s="1"/>
  <c r="K9" i="2" s="1"/>
  <c r="K10" i="2" s="1"/>
  <c r="J12" i="1"/>
  <c r="K12" i="1" s="1"/>
  <c r="J11" i="1"/>
  <c r="K11" i="1" s="1"/>
  <c r="J10" i="1"/>
  <c r="K10" i="1" s="1"/>
  <c r="J9" i="1"/>
  <c r="K9" i="1" s="1"/>
  <c r="J8" i="1"/>
  <c r="K8" i="1" s="1"/>
  <c r="J12" i="3" l="1"/>
  <c r="K12" i="3" s="1"/>
  <c r="J8" i="3"/>
  <c r="K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20"/>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20"/>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22"/>
            <color theme="1"/>
            <rFont val="Calibri"/>
            <family val="2"/>
            <scheme val="minor"/>
          </rPr>
          <t>======
ID#AAABNiKjxoM
TuSoft    (2024-05-20 16:36:33)
Es el motivo o razón por la que se genera un riesgo. Debido a…</t>
        </r>
      </text>
    </comment>
    <comment ref="D7" authorId="0" shapeId="0" xr:uid="{00000000-0006-0000-0000-000007000000}">
      <text>
        <r>
          <rPr>
            <sz val="20"/>
            <color theme="1"/>
            <rFont val="Calibri"/>
            <family val="2"/>
            <scheme val="minor"/>
          </rPr>
          <t>======
ID#AAABNiKjxn4
TuSoft    (2024-05-20 16:36:33)
Efecto (positivo o negativo) de la incertidumbre sobre los objetivos. 
Podría ocurrir…</t>
        </r>
      </text>
    </comment>
    <comment ref="E7" authorId="0" shapeId="0" xr:uid="{00000000-0006-0000-0000-000001000000}">
      <text>
        <r>
          <rPr>
            <sz val="22"/>
            <color theme="1"/>
            <rFont val="Calibri"/>
            <family val="2"/>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24"/>
            <color theme="1"/>
            <rFont val="Calibri"/>
            <family val="2"/>
            <scheme val="minor"/>
          </rPr>
          <t>======
ID#AAABNiKjxoI
TuSoft    (2024-05-20 16:36:33)
Consecuencia positiva o negativa, de la ocurrencia de un evento.
Lo que podría ocasionar…</t>
        </r>
      </text>
    </comment>
    <comment ref="G7" authorId="0" shapeId="0" xr:uid="{00000000-0006-0000-0000-000002000000}">
      <text>
        <r>
          <rPr>
            <sz val="24"/>
            <color theme="1"/>
            <rFont val="Calibri"/>
            <family val="2"/>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20"/>
            <color theme="1"/>
            <rFont val="Calibri"/>
            <family val="2"/>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22"/>
            <color theme="1"/>
            <rFont val="Calibri"/>
            <family val="2"/>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hn7FbpCd7V0Q4ICiPGkgFJbI0g6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6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8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4000000}">
      <text>
        <r>
          <rPr>
            <sz val="11"/>
            <color theme="1"/>
            <rFont val="Calibri"/>
            <scheme val="minor"/>
          </rPr>
          <t>======
ID#AAABNiKjxpY
TuSoft    (2024-05-20 16:36:33)
Es el motivo o razón por la que se genera un riesgo. Debido a…</t>
        </r>
      </text>
    </comment>
    <comment ref="D7" authorId="0" shapeId="0" xr:uid="{00000000-0006-0000-0100-000005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3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7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2000000}">
      <text>
        <r>
          <rPr>
            <sz val="11"/>
            <color theme="1"/>
            <rFont val="Calibri"/>
            <scheme val="minor"/>
          </rPr>
          <t>======
ID#AAABca-q3sY
Jhon Jairo Angel Hernandez    (2025-02-26 22:09:09)
FACTIBILIDAD
ALTA: 3
Es muy factible que el riesgo/oportunidad se presente
MEDIA: 2
Es factible que la oportunidad se presente
BAJA: 1</t>
        </r>
      </text>
    </comment>
    <comment ref="I7" authorId="0" shapeId="0" xr:uid="{00000000-0006-0000-0100-000001000000}">
      <text>
        <r>
          <rPr>
            <sz val="11"/>
            <color theme="1"/>
            <rFont val="Calibri"/>
            <scheme val="minor"/>
          </rPr>
          <t>======
ID#AAABca-q3sc
Jhon Jairo Angel Hernandez    (2025-02-26 22:09:51)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j5jUJFY2do36OsSh+T3WVSxOIqq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izdP9tqyB5qs/8qScCY9w/0wJheg=="/>
    </ext>
  </extLst>
</comments>
</file>

<file path=xl/sharedStrings.xml><?xml version="1.0" encoding="utf-8"?>
<sst xmlns="http://schemas.openxmlformats.org/spreadsheetml/2006/main" count="218" uniqueCount="138">
  <si>
    <t>MAPA DE RIESGOS
UNIVERSIDAD CATÓLICA DE MANIZALES
"UCM"</t>
  </si>
  <si>
    <t>OBJETIVO DEL PROCESO</t>
  </si>
  <si>
    <t>Responder a los criterios de sostenibilidad y conservación del patrimonio institucional; propiciar el control y la protección de los recursos económicos que hacen parte del capital de trabajo; promover la transparencia y efectividad de los procesos y la racionalización en el uso de los recursos.</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</si>
  <si>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</si>
  <si>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</si>
  <si>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</si>
  <si>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</si>
  <si>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</si>
  <si>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</si>
  <si>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</si>
  <si>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</si>
  <si>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</si>
  <si>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</si>
  <si>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</si>
  <si>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</si>
  <si>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</si>
  <si>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</si>
  <si>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</si>
  <si>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</si>
  <si>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</si>
  <si>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</si>
  <si>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Gestión administrativa y financiera</t>
  </si>
  <si>
    <t>OPORTUNIDAD</t>
  </si>
  <si>
    <t>CLASE DE OPORTUNIDAD</t>
  </si>
  <si>
    <t>FACTIBILIDAD</t>
  </si>
  <si>
    <t>EVALUACIÓN OPORTUNIDAD</t>
  </si>
  <si>
    <t>Financiero</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</si>
  <si>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</si>
  <si>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</si>
  <si>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</si>
  <si>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</si>
  <si>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</si>
  <si>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rPr>
      <t>CLASIFICIACIÓN DE LOS RIESGOS</t>
    </r>
    <r>
      <rPr>
        <b/>
        <sz val="12"/>
        <color rgb="FFFF0000"/>
        <rFont val="Century Gothic"/>
      </rPr>
      <t>/OPORUNIDADES</t>
    </r>
  </si>
  <si>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</si>
  <si>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</si>
  <si>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</si>
  <si>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</si>
  <si>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</si>
  <si>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</si>
  <si>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</si>
  <si>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</si>
  <si>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</si>
  <si>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</si>
  <si>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</si>
  <si>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</si>
  <si>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</si>
  <si>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</si>
  <si>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</si>
  <si>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</si>
  <si>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</si>
  <si>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</si>
  <si>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</si>
  <si>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</si>
  <si>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</si>
  <si>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</si>
  <si>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</si>
  <si>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</si>
  <si>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</si>
  <si>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</si>
  <si>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</si>
  <si>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</si>
  <si>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</si>
  <si>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</si>
  <si>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t>LEVE</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</si>
  <si>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</si>
  <si>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t>MODERADO</t>
  </si>
  <si>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</si>
  <si>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</si>
  <si>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</si>
  <si>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</si>
  <si>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</si>
  <si>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</si>
  <si>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</si>
  <si>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</si>
  <si>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</si>
  <si>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</si>
  <si>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</si>
  <si>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</si>
  <si>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</si>
  <si>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</si>
  <si>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</si>
  <si>
    <t>Gestión Financiera</t>
  </si>
  <si>
    <t xml:space="preserve">Incumplimiento en las proyeccciones de matricula </t>
  </si>
  <si>
    <t xml:space="preserve">El incumplimiento en la matricula proyectada podria incidir en el incumplimiento en el ingreso proyectado </t>
  </si>
  <si>
    <t xml:space="preserve">No cumplir con el ingreso proyectado podria generar deficit en el resultado del ejercicio financiero </t>
  </si>
  <si>
    <t xml:space="preserve">No contar con los recursos para el desarrollo de las labores de docencia - investigación - proyección social y para las invesiones que requiere la universidad para el desarrollo institucional </t>
  </si>
  <si>
    <t xml:space="preserve">Plan de Mercadeo institucional. 
</t>
  </si>
  <si>
    <t xml:space="preserve">Seguimiento al retorno de las acciones comerciales proyectadas. 
Monitoreo del entorno 
</t>
  </si>
  <si>
    <t xml:space="preserve">Coordinación de mercadeo y comunicaciones
Dirección Administrativa y Financiera </t>
  </si>
  <si>
    <t>Permanente</t>
  </si>
  <si>
    <t xml:space="preserve">Incumplimiento en la formalización de los contratos y/o convenios </t>
  </si>
  <si>
    <t>Incumplir con la formalización de los contratos y/o convenios podria impedir el cumplimiento de la meta de los ingresos conexos</t>
  </si>
  <si>
    <t xml:space="preserve">No cumplir con el ingreso conexo proyectado podria impedir que la universidad ejecute algunas inversiones necesarias para el fortalecimiento institucional </t>
  </si>
  <si>
    <t xml:space="preserve">Seguimiento y acompañamiento a las gestiones de los coordinadores de los contratos y/o convenios </t>
  </si>
  <si>
    <t xml:space="preserve">Seguimilento a las labores de relacionamilento institucional 
</t>
  </si>
  <si>
    <t xml:space="preserve">Coordinadores de convenios 
Decanos
Servicios academicos y eduación continuada
Directores de programa </t>
  </si>
  <si>
    <t xml:space="preserve">Perdidas de dinero por fraudes </t>
  </si>
  <si>
    <t>La ocurrencia de fraudes  genera posibles perdidas no controladas o proyectadas.</t>
  </si>
  <si>
    <t xml:space="preserve">Los fraudes podrian ser realizados por actores internos o externos sobre los recursos financieros y los bienes de la universidad </t>
  </si>
  <si>
    <t>La ocurrencia de fraudes en la universidad podria impedir la ejecución de inversiones previstas</t>
  </si>
  <si>
    <t xml:space="preserve">Seguimiento a la efectividad del control interno.
Acompañamiento a las labores del equipo de seguridad personal y del monitoreo electronico 
</t>
  </si>
  <si>
    <t xml:space="preserve">Dirección Administrativa y financiera.
Equipo de seguridad 
Revisoría Fiscal </t>
  </si>
  <si>
    <t xml:space="preserve">Incumplimiento de las obligaciones fiscales de la universidad </t>
  </si>
  <si>
    <t xml:space="preserve">el incumplimiento en la presentación de las responsabilidades fiscales podria generar sanciones a la universidad </t>
  </si>
  <si>
    <t>No realizar la presentación de las declaraciones tributarias en los plazos del calendario tributario podria generar perdidas economicas por la imposición de sanciones</t>
  </si>
  <si>
    <t xml:space="preserve">La ocurrencia de sanciones genera sanciones onerosas que limitan la disponibilidad de los recursos para la sostenibilidad institucional </t>
  </si>
  <si>
    <t xml:space="preserve">Cumplimiento </t>
  </si>
  <si>
    <t>Planeación de las responsabilidades de acuerdo con lo establecido con el calendario tributario</t>
  </si>
  <si>
    <t>Seguimiento y acompañamiento a la gestion de la contadora
Planeación de auditorias orientadas por la revisoria fiscal</t>
  </si>
  <si>
    <t xml:space="preserve">Dirección Administrativa y financiera.
Revisoría Fiscal 
Contador de la Universidad </t>
  </si>
  <si>
    <t>Procesos de control interno en el manejo de los recursos financieros.
implimentacion controles con el equipo de seguridad de la universidad 
Polizas de seguro</t>
  </si>
  <si>
    <t xml:space="preserve">Información financiera incorrecta en los estados financieros </t>
  </si>
  <si>
    <t>Presentar estados financieros poco fiables podria incidir en la incorrecta toma de deciones estrategicas</t>
  </si>
  <si>
    <t>La emisión de los estados financieros deben continer la informacion financiera veraz de la vida institucional, presentar información erronea podria motivar la toma de deciones estrategicas equivocadas que podrian generar riesgos financieros altos</t>
  </si>
  <si>
    <t xml:space="preserve">Ejecutar decisiones que podrian inpactar negativamente la estabilidad financiera de la universidad con consecuencias en el capital de trabajo </t>
  </si>
  <si>
    <t xml:space="preserve">Estrategico </t>
  </si>
  <si>
    <t>Fiabilidad de los controles del sistema financiero 
revision detallada de la gestion financiera por la revisoria fiscal y la dirección administrativa y financiera</t>
  </si>
  <si>
    <t>Planes de auditoria ejecutados por la revisoria fiscal 
Auditorias ejecutadas por la direcciión financiera 
implementación de medidas tecnologicas seguras</t>
  </si>
  <si>
    <t>Revisoria fiscal 
Administración el sistema financiero 
Contador UCM 
Vicerrectoria y Dirección administrativa y financiera</t>
  </si>
  <si>
    <t xml:space="preserve">Acceso a fuentes de financiación externa: Recursos de cooperación internacional </t>
  </si>
  <si>
    <t xml:space="preserve">Convenios con entidades externas para la financiacion de programas de pregrado y posgrado </t>
  </si>
  <si>
    <t xml:space="preserve">diversificación de la oferta de programas de pregrado y posgrado </t>
  </si>
  <si>
    <t xml:space="preserve">Cumplimiento en las proyecciones de matricula
Cumplimiento en las proyecciones de ingresos
ejecución de inversiones para el desarrollo institucional </t>
  </si>
  <si>
    <t xml:space="preserve">A partir de la gestión de los directores de programa, con el apoyo de los estudios de competitividad se implementan nuevos programas en las modalidades presencial, virtual y a distancia.
Implementación de un portafolio de microcredenciales autogestionables </t>
  </si>
  <si>
    <t xml:space="preserve">fortalecimiento de la capacidad financiera de la universidad y el desarrollo de proyectos de inversión para el fortalecimiento de las capacidades institucionales </t>
  </si>
  <si>
    <t>Estrategica 
financiera</t>
  </si>
  <si>
    <t>A traves del equipo de cooperación internacional y con el apoyo del equipo financiero se desarrollan propuestas para el desarrollo de proyectos de cooperación internacional para la obtención de recursos y equipos 
Acceso a convocatorias</t>
  </si>
  <si>
    <t xml:space="preserve">A partir de la gestión de directores de programa y la unidad de servicios académicos y aducación continuada se gestionan convenios para la financiación de la matricula de estudiantes </t>
  </si>
  <si>
    <t>Monitoreo de convocatorias</t>
  </si>
  <si>
    <t>Gestion de las relaciones corporativas</t>
  </si>
  <si>
    <t>Estudio de mercado</t>
  </si>
  <si>
    <t xml:space="preserve">Dirección de internacionalización </t>
  </si>
  <si>
    <t xml:space="preserve">Directores de programa 
Decanos </t>
  </si>
  <si>
    <t xml:space="preserve">Directores de programa 
Decanos 
Vicerrectoria y Dirección Administrativa y financiera 
Dirección de Aseguramiento de la calidad </t>
  </si>
  <si>
    <t xml:space="preserve">permanente </t>
  </si>
  <si>
    <t xml:space="preserve"> Convocatorias de la Unión Europea 
Convocatorias internas del ministerio minciencias </t>
  </si>
  <si>
    <t xml:space="preserve">Relacionamiento con empresas de la region y a nivel nacional </t>
  </si>
  <si>
    <t xml:space="preserve">Monitoreo de los intereses de formación de los diferentes sectores poblacionales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</si>
</sst>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2">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b/>
      <sz val="10"/>
      <color theme="1"/>
      <name val="Century Gothic"/>
    </font>
    <font>
      <b/>
      <sz val="12"/>
      <color rgb="FFFF0000"/>
      <name val="Century Gothic"/>
    </font>
    <font>
      <sz val="12"/>
      <color rgb="FF000000"/>
      <name val="Century Gothic"/>
    </font>
    <font>
      <sz val="12"/>
      <color theme="1"/>
      <name val="Calibri"/>
    </font>
    <font>
      <b/>
      <sz val="12"/>
      <color rgb="FF000000"/>
      <name val="Century Gothic"/>
    </font>
    <font>
      <sz val="11"/>
      <color rgb="FF000000"/>
      <name val="Century Gothic"/>
    </font>
    <font>
      <sz val="11"/>
      <color theme="1"/>
      <name val="Calibri"/>
    </font>
    <font>
      <b/>
      <sz val="11"/>
      <color theme="1"/>
      <name val="Calibri"/>
    </font>
    <font>
      <b/>
      <sz val="11"/>
      <color theme="0"/>
      <name val="Calibri"/>
    </font>
    <font>
      <b/>
      <sz val="10"/>
      <color rgb="FF000000"/>
      <name val="Century Gothic"/>
    </font>
    <font>
      <b/>
      <sz val="10"/>
      <color rgb="FFFFFFFF"/>
      <name val="Century Gothic"/>
    </font>
    <font>
      <sz val="10"/>
      <color rgb="FF000000"/>
      <name val="Century Gothic"/>
    </font>
    <font>
      <b/>
      <sz val="10"/>
      <color rgb="FFFF0000"/>
      <name val="Century Gothic"/>
    </font>
    <font>
      <sz val="12"/>
      <color rgb="FFFF0000"/>
      <name val="Century Gothic"/>
    </font>
    <font>
      <sz val="11"/>
      <color rgb="FFFF0000"/>
      <name val="Century Gothic"/>
    </font>
    <font>
      <b/>
      <sz val="11"/>
      <color rgb="FFFF0000"/>
      <name val="Calibri"/>
    </font>
    <font>
      <sz val="11"/>
      <color rgb="FFFF0000"/>
      <name val="Calibri"/>
    </font>
    <font>
      <sz val="9"/>
      <color theme="1"/>
      <name val="Century Gothic"/>
      <family val="2"/>
    </font>
    <font>
      <sz val="9"/>
      <color rgb="FFFF0000"/>
      <name val="Century Gothic"/>
      <family val="2"/>
    </font>
    <font>
      <b/>
      <sz val="9"/>
      <color theme="1"/>
      <name val="Century Gothic"/>
      <family val="2"/>
    </font>
    <font>
      <sz val="9"/>
      <name val="Century Gothic"/>
      <family val="2"/>
    </font>
    <font>
      <b/>
      <sz val="9"/>
      <color rgb="FF000000"/>
      <name val="Century Gothic"/>
      <family val="2"/>
    </font>
    <font>
      <b/>
      <sz val="9"/>
      <color rgb="FFFF0000"/>
      <name val="Century Gothic"/>
      <family val="2"/>
    </font>
    <font>
      <sz val="20"/>
      <color theme="1"/>
      <name val="Century Gothic"/>
      <family val="2"/>
    </font>
    <font>
      <sz val="20"/>
      <color rgb="FFFF0000"/>
      <name val="Century Gothic"/>
      <family val="2"/>
    </font>
    <font>
      <b/>
      <sz val="20"/>
      <color theme="1"/>
      <name val="Century Gothic"/>
      <family val="2"/>
    </font>
    <font>
      <sz val="20"/>
      <name val="Century Gothic"/>
      <family val="2"/>
    </font>
    <font>
      <b/>
      <sz val="20"/>
      <color rgb="FF000000"/>
      <name val="Century Gothic"/>
      <family val="2"/>
    </font>
    <font>
      <b/>
      <sz val="20"/>
      <color rgb="FFFF0000"/>
      <name val="Century Gothic"/>
      <family val="2"/>
    </font>
    <font>
      <sz val="20"/>
      <color theme="1"/>
      <name val="Calibri"/>
      <family val="2"/>
      <scheme val="minor"/>
    </font>
    <font>
      <sz val="22"/>
      <color theme="1"/>
      <name val="Calibri"/>
      <family val="2"/>
      <scheme val="minor"/>
    </font>
    <font>
      <sz val="24"/>
      <color theme="1"/>
      <name val="Calibri"/>
      <family val="2"/>
      <scheme val="minor"/>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54">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7">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9" fillId="3" borderId="14" xfId="0" applyFont="1" applyFill="1" applyBorder="1" applyAlignment="1">
      <alignment horizontal="center" vertical="center" wrapText="1"/>
    </xf>
    <xf numFmtId="0" fontId="3" fillId="2" borderId="1" xfId="0" applyFont="1" applyFill="1" applyBorder="1"/>
    <xf numFmtId="0" fontId="1" fillId="2" borderId="14" xfId="0" applyFont="1" applyFill="1" applyBorder="1" applyAlignment="1">
      <alignment horizontal="center" vertical="center" wrapText="1"/>
    </xf>
    <xf numFmtId="0" fontId="1" fillId="2" borderId="1" xfId="0" applyFont="1" applyFill="1" applyBorder="1"/>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0" fillId="0" borderId="28" xfId="0" applyFont="1" applyBorder="1" applyAlignment="1">
      <alignment horizontal="center" vertical="center" wrapText="1"/>
    </xf>
    <xf numFmtId="0" fontId="1" fillId="0" borderId="28" xfId="0" applyFont="1" applyBorder="1" applyAlignment="1">
      <alignment horizontal="left" vertical="center" wrapText="1"/>
    </xf>
    <xf numFmtId="0" fontId="10" fillId="0" borderId="34" xfId="0" applyFont="1" applyBorder="1" applyAlignment="1">
      <alignment horizontal="center" vertical="center" wrapText="1"/>
    </xf>
    <xf numFmtId="0" fontId="1" fillId="0" borderId="25" xfId="0" applyFont="1" applyBorder="1" applyAlignment="1">
      <alignment horizontal="left" vertical="center" wrapText="1"/>
    </xf>
    <xf numFmtId="0" fontId="10" fillId="0" borderId="35" xfId="0"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0" xfId="0" applyFont="1" applyAlignment="1">
      <alignment vertical="center"/>
    </xf>
    <xf numFmtId="0" fontId="14" fillId="0" borderId="30" xfId="0" applyFont="1" applyBorder="1" applyAlignment="1">
      <alignment horizontal="center" vertical="center" wrapText="1"/>
    </xf>
    <xf numFmtId="0" fontId="14" fillId="0" borderId="3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0" fontId="15" fillId="0" borderId="0" xfId="0" applyFont="1" applyAlignment="1">
      <alignment vertical="center"/>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6" xfId="0" applyFont="1" applyBorder="1" applyAlignment="1">
      <alignment horizontal="center" vertical="center" wrapText="1"/>
    </xf>
    <xf numFmtId="0" fontId="17" fillId="0" borderId="20" xfId="0" applyFont="1" applyBorder="1" applyAlignment="1">
      <alignment horizontal="center" wrapText="1"/>
    </xf>
    <xf numFmtId="0" fontId="18" fillId="7" borderId="20" xfId="0" applyFont="1" applyFill="1" applyBorder="1" applyAlignment="1">
      <alignment horizontal="center" wrapText="1"/>
    </xf>
    <xf numFmtId="0" fontId="17" fillId="0" borderId="20" xfId="0" applyFont="1" applyBorder="1" applyAlignment="1">
      <alignment horizontal="center" vertical="center" wrapText="1"/>
    </xf>
    <xf numFmtId="0" fontId="17" fillId="5" borderId="20" xfId="0" applyFont="1" applyFill="1" applyBorder="1" applyAlignment="1">
      <alignment horizontal="center" wrapText="1"/>
    </xf>
    <xf numFmtId="0" fontId="16" fillId="0" borderId="0" xfId="0" applyFont="1" applyAlignment="1">
      <alignment horizontal="center"/>
    </xf>
    <xf numFmtId="0" fontId="17" fillId="8" borderId="20" xfId="0" applyFont="1" applyFill="1" applyBorder="1" applyAlignment="1">
      <alignment horizontal="center" wrapText="1"/>
    </xf>
    <xf numFmtId="0" fontId="17" fillId="0" borderId="0" xfId="0" applyFont="1"/>
    <xf numFmtId="0" fontId="17" fillId="0" borderId="0" xfId="0" applyFont="1" applyAlignment="1">
      <alignment horizontal="center"/>
    </xf>
    <xf numFmtId="0" fontId="17" fillId="8" borderId="20"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7" fillId="0" borderId="20" xfId="0" applyFont="1" applyBorder="1" applyAlignment="1">
      <alignment horizontal="center" vertical="center"/>
    </xf>
    <xf numFmtId="0" fontId="16" fillId="0" borderId="0" xfId="0" applyFont="1" applyAlignment="1">
      <alignment horizontal="left" vertical="center" wrapText="1"/>
    </xf>
    <xf numFmtId="0" fontId="3" fillId="2" borderId="2" xfId="0" applyFont="1" applyFill="1" applyBorder="1" applyAlignment="1">
      <alignment horizontal="center" wrapText="1"/>
    </xf>
    <xf numFmtId="0" fontId="4" fillId="0" borderId="3" xfId="0" applyFont="1" applyBorder="1"/>
    <xf numFmtId="0" fontId="4" fillId="0" borderId="5" xfId="0" applyFont="1" applyBorder="1"/>
    <xf numFmtId="0" fontId="4" fillId="0" borderId="7" xfId="0" applyFont="1" applyBorder="1"/>
    <xf numFmtId="0" fontId="4" fillId="0" borderId="8" xfId="0" applyFont="1" applyBorder="1"/>
    <xf numFmtId="0" fontId="4" fillId="0" borderId="10" xfId="0" applyFont="1" applyBorder="1"/>
    <xf numFmtId="0" fontId="9" fillId="2" borderId="26" xfId="0" applyFont="1" applyFill="1" applyBorder="1" applyAlignment="1">
      <alignment horizontal="center" vertical="center" wrapText="1"/>
    </xf>
    <xf numFmtId="0" fontId="4" fillId="0" borderId="31" xfId="0" applyFont="1" applyBorder="1"/>
    <xf numFmtId="0" fontId="9" fillId="2" borderId="25" xfId="0" applyFont="1" applyFill="1" applyBorder="1" applyAlignment="1">
      <alignment horizontal="center" vertical="center" wrapText="1"/>
    </xf>
    <xf numFmtId="0" fontId="4" fillId="0" borderId="30" xfId="0" applyFont="1" applyBorder="1"/>
    <xf numFmtId="0" fontId="9" fillId="3" borderId="21" xfId="0" applyFont="1" applyFill="1" applyBorder="1" applyAlignment="1">
      <alignment horizontal="center" vertical="center" wrapText="1"/>
    </xf>
    <xf numFmtId="0" fontId="4" fillId="0" borderId="22" xfId="0" applyFont="1" applyBorder="1"/>
    <xf numFmtId="0" fontId="4" fillId="0" borderId="23" xfId="0" applyFont="1" applyBorder="1"/>
    <xf numFmtId="0" fontId="9" fillId="4"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0" borderId="32" xfId="0" applyFont="1" applyBorder="1"/>
    <xf numFmtId="0" fontId="3" fillId="2" borderId="21" xfId="0" applyFont="1" applyFill="1" applyBorder="1" applyAlignment="1">
      <alignment horizontal="center" wrapText="1"/>
    </xf>
    <xf numFmtId="0" fontId="6" fillId="2" borderId="24" xfId="0" applyFont="1" applyFill="1" applyBorder="1" applyAlignment="1">
      <alignment horizontal="left" wrapText="1"/>
    </xf>
    <xf numFmtId="0" fontId="9" fillId="0" borderId="0" xfId="0" applyFont="1" applyAlignment="1">
      <alignment horizontal="center" vertical="center"/>
    </xf>
    <xf numFmtId="0" fontId="0" fillId="0" borderId="0" xfId="0"/>
    <xf numFmtId="0" fontId="1" fillId="0" borderId="21" xfId="0" applyFont="1" applyBorder="1" applyAlignment="1">
      <alignment horizontal="left" vertical="center" wrapText="1"/>
    </xf>
    <xf numFmtId="0" fontId="8" fillId="0" borderId="0" xfId="0" applyFont="1" applyAlignment="1">
      <alignment horizontal="left" vertical="center" wrapText="1"/>
    </xf>
    <xf numFmtId="0" fontId="14" fillId="0" borderId="21" xfId="0" applyFont="1" applyBorder="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5" fillId="0" borderId="21" xfId="0" applyFont="1" applyBorder="1" applyAlignment="1">
      <alignment horizontal="center" vertical="center" wrapText="1"/>
    </xf>
    <xf numFmtId="0" fontId="15" fillId="0" borderId="0" xfId="0" applyFont="1" applyAlignment="1">
      <alignment horizontal="left" vertical="center" wrapText="1"/>
    </xf>
    <xf numFmtId="0" fontId="19" fillId="0" borderId="21" xfId="0" applyFont="1" applyBorder="1" applyAlignment="1">
      <alignment horizontal="center" vertical="center"/>
    </xf>
    <xf numFmtId="0" fontId="20" fillId="7" borderId="4"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21" fillId="0" borderId="46" xfId="0" applyFont="1" applyBorder="1" applyAlignment="1">
      <alignment horizontal="center" vertical="center" wrapText="1"/>
    </xf>
    <xf numFmtId="0" fontId="4" fillId="0" borderId="47" xfId="0" applyFont="1" applyBorder="1"/>
    <xf numFmtId="0" fontId="4" fillId="0" borderId="48" xfId="0" applyFont="1" applyBorder="1"/>
    <xf numFmtId="0" fontId="21" fillId="0" borderId="21" xfId="0" applyFont="1" applyBorder="1" applyAlignment="1">
      <alignment horizontal="center" vertical="center" wrapText="1"/>
    </xf>
    <xf numFmtId="0" fontId="21" fillId="0" borderId="35" xfId="0" applyFont="1" applyBorder="1" applyAlignment="1">
      <alignment horizontal="center" vertical="center" wrapText="1"/>
    </xf>
    <xf numFmtId="0" fontId="4" fillId="0" borderId="49" xfId="0" applyFont="1" applyBorder="1"/>
    <xf numFmtId="0" fontId="4" fillId="0" borderId="36" xfId="0" applyFont="1" applyBorder="1"/>
    <xf numFmtId="0" fontId="16" fillId="0" borderId="21" xfId="0" applyFont="1" applyBorder="1" applyAlignment="1">
      <alignment horizontal="left" vertical="center" wrapText="1"/>
    </xf>
    <xf numFmtId="0" fontId="17" fillId="0" borderId="0" xfId="0" applyFont="1" applyAlignment="1">
      <alignment horizontal="center" vertical="center" textRotation="90" wrapText="1"/>
    </xf>
    <xf numFmtId="0" fontId="17" fillId="0" borderId="37" xfId="0" applyFont="1" applyBorder="1" applyAlignment="1">
      <alignment horizontal="center" vertical="center" wrapText="1"/>
    </xf>
    <xf numFmtId="0" fontId="17" fillId="0" borderId="38" xfId="0" applyFont="1" applyBorder="1" applyAlignment="1">
      <alignment horizontal="center"/>
    </xf>
    <xf numFmtId="0" fontId="4" fillId="0" borderId="39" xfId="0" applyFont="1" applyBorder="1"/>
    <xf numFmtId="0" fontId="4" fillId="0" borderId="40" xfId="0" applyFont="1" applyBorder="1"/>
    <xf numFmtId="0" fontId="17" fillId="0" borderId="38" xfId="0" applyFont="1" applyBorder="1" applyAlignment="1">
      <alignment horizontal="center" vertical="center" wrapText="1"/>
    </xf>
    <xf numFmtId="0" fontId="4" fillId="0" borderId="41" xfId="0" applyFont="1" applyBorder="1"/>
    <xf numFmtId="0" fontId="4" fillId="0" borderId="42" xfId="0" applyFont="1" applyBorder="1"/>
    <xf numFmtId="0" fontId="4" fillId="0" borderId="43" xfId="0" applyFont="1" applyBorder="1"/>
    <xf numFmtId="0" fontId="4" fillId="0" borderId="44" xfId="0" applyFont="1" applyBorder="1"/>
    <xf numFmtId="0" fontId="4" fillId="0" borderId="45" xfId="0" applyFont="1" applyBorder="1"/>
    <xf numFmtId="0" fontId="29" fillId="2" borderId="2" xfId="0" applyFont="1" applyFill="1" applyBorder="1" applyAlignment="1">
      <alignment horizontal="center" wrapText="1"/>
    </xf>
    <xf numFmtId="0" fontId="31" fillId="2" borderId="1" xfId="0" applyFont="1" applyFill="1" applyBorder="1" applyAlignment="1">
      <alignment horizontal="center" vertical="center" wrapText="1"/>
    </xf>
    <xf numFmtId="0" fontId="29" fillId="0" borderId="0" xfId="0" applyFont="1" applyAlignment="1">
      <alignment horizontal="center" wrapText="1"/>
    </xf>
    <xf numFmtId="0" fontId="32" fillId="2" borderId="1" xfId="0" applyFont="1" applyFill="1" applyBorder="1" applyAlignment="1">
      <alignment horizontal="center" wrapText="1"/>
    </xf>
    <xf numFmtId="0" fontId="31" fillId="0" borderId="0" xfId="0" applyFont="1" applyAlignment="1">
      <alignment horizontal="center" vertical="center" wrapText="1"/>
    </xf>
    <xf numFmtId="0" fontId="29" fillId="2" borderId="4" xfId="0" applyFont="1" applyFill="1" applyBorder="1" applyAlignment="1">
      <alignment horizontal="center" vertical="center" wrapText="1"/>
    </xf>
    <xf numFmtId="0" fontId="27" fillId="2" borderId="4" xfId="0" applyFont="1" applyFill="1" applyBorder="1" applyAlignment="1">
      <alignment horizontal="left"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7" fillId="2" borderId="20" xfId="0" applyFont="1" applyFill="1" applyBorder="1" applyAlignment="1">
      <alignment horizontal="center" vertical="center" wrapText="1"/>
    </xf>
    <xf numFmtId="164" fontId="27" fillId="6" borderId="20" xfId="0" applyNumberFormat="1" applyFont="1" applyFill="1" applyBorder="1" applyAlignment="1">
      <alignment horizontal="center" vertical="center" wrapText="1"/>
    </xf>
    <xf numFmtId="0" fontId="27" fillId="0" borderId="0" xfId="0" applyFont="1" applyAlignment="1">
      <alignment wrapText="1"/>
    </xf>
    <xf numFmtId="0" fontId="28" fillId="2" borderId="1" xfId="0" applyFont="1" applyFill="1" applyBorder="1" applyAlignment="1">
      <alignment wrapText="1"/>
    </xf>
    <xf numFmtId="0" fontId="30" fillId="0" borderId="3" xfId="0" applyFont="1" applyBorder="1" applyAlignment="1">
      <alignment wrapText="1"/>
    </xf>
    <xf numFmtId="0" fontId="27" fillId="2" borderId="1" xfId="0" applyFont="1" applyFill="1" applyBorder="1" applyAlignment="1">
      <alignment wrapText="1"/>
    </xf>
    <xf numFmtId="0" fontId="30" fillId="0" borderId="5" xfId="0" applyFont="1" applyBorder="1" applyAlignment="1">
      <alignment wrapText="1"/>
    </xf>
    <xf numFmtId="0" fontId="30" fillId="0" borderId="6" xfId="0" applyFont="1" applyBorder="1" applyAlignment="1">
      <alignment wrapText="1"/>
    </xf>
    <xf numFmtId="0" fontId="30" fillId="0" borderId="7" xfId="0" applyFont="1" applyBorder="1" applyAlignment="1">
      <alignment wrapText="1"/>
    </xf>
    <xf numFmtId="0" fontId="30" fillId="0" borderId="8" xfId="0" applyFont="1" applyBorder="1" applyAlignment="1">
      <alignment wrapText="1"/>
    </xf>
    <xf numFmtId="0" fontId="30" fillId="0" borderId="10" xfId="0" applyFont="1" applyBorder="1" applyAlignment="1">
      <alignment wrapText="1"/>
    </xf>
    <xf numFmtId="0" fontId="30" fillId="0" borderId="17" xfId="0" applyFont="1" applyBorder="1" applyAlignment="1">
      <alignment wrapText="1"/>
    </xf>
    <xf numFmtId="0" fontId="30" fillId="0" borderId="18" xfId="0" applyFont="1" applyBorder="1" applyAlignment="1">
      <alignment wrapText="1"/>
    </xf>
    <xf numFmtId="0" fontId="30" fillId="0" borderId="19" xfId="0" applyFont="1" applyBorder="1" applyAlignment="1">
      <alignment wrapText="1"/>
    </xf>
    <xf numFmtId="0" fontId="29" fillId="2" borderId="1" xfId="0" applyFont="1" applyFill="1" applyBorder="1" applyAlignment="1">
      <alignment wrapText="1"/>
    </xf>
    <xf numFmtId="0" fontId="33" fillId="0" borderId="0" xfId="0" applyFont="1" applyAlignment="1">
      <alignment wrapText="1"/>
    </xf>
    <xf numFmtId="0" fontId="34" fillId="2" borderId="1" xfId="0" applyFont="1" applyFill="1" applyBorder="1" applyAlignment="1">
      <alignment wrapText="1"/>
    </xf>
    <xf numFmtId="0" fontId="35" fillId="2" borderId="2" xfId="0" applyFont="1" applyFill="1" applyBorder="1" applyAlignment="1">
      <alignment horizontal="center" wrapText="1"/>
    </xf>
    <xf numFmtId="0" fontId="36" fillId="0" borderId="3" xfId="0" applyFont="1" applyBorder="1" applyAlignment="1">
      <alignment wrapText="1"/>
    </xf>
    <xf numFmtId="0" fontId="37" fillId="2" borderId="1" xfId="0" applyFont="1" applyFill="1" applyBorder="1" applyAlignment="1">
      <alignment horizontal="center" vertical="center" wrapText="1"/>
    </xf>
    <xf numFmtId="0" fontId="33" fillId="2" borderId="1" xfId="0" applyFont="1" applyFill="1" applyBorder="1" applyAlignment="1">
      <alignment wrapText="1"/>
    </xf>
    <xf numFmtId="0" fontId="35" fillId="0" borderId="0" xfId="0" applyFont="1" applyAlignment="1">
      <alignment horizontal="center" wrapText="1"/>
    </xf>
    <xf numFmtId="0" fontId="38" fillId="2" borderId="1" xfId="0" applyFont="1" applyFill="1" applyBorder="1" applyAlignment="1">
      <alignment horizontal="center" wrapText="1"/>
    </xf>
    <xf numFmtId="0" fontId="37" fillId="0" borderId="0" xfId="0" applyFont="1" applyAlignment="1">
      <alignment horizontal="center" vertical="center" wrapText="1"/>
    </xf>
    <xf numFmtId="0" fontId="35" fillId="2" borderId="1" xfId="0" applyFont="1" applyFill="1" applyBorder="1" applyAlignment="1">
      <alignment wrapText="1"/>
    </xf>
    <xf numFmtId="0" fontId="35" fillId="2" borderId="50" xfId="0" applyFont="1" applyFill="1" applyBorder="1" applyAlignment="1">
      <alignment horizontal="center" vertical="center" wrapText="1"/>
    </xf>
    <xf numFmtId="0" fontId="36" fillId="0" borderId="50" xfId="0" applyFont="1" applyBorder="1" applyAlignment="1">
      <alignment wrapText="1"/>
    </xf>
    <xf numFmtId="0" fontId="33" fillId="2" borderId="50" xfId="0" applyFont="1" applyFill="1" applyBorder="1" applyAlignment="1">
      <alignment horizontal="left" vertical="center" wrapText="1"/>
    </xf>
    <xf numFmtId="0" fontId="35" fillId="2" borderId="50" xfId="0" applyFont="1" applyFill="1" applyBorder="1" applyAlignment="1">
      <alignment vertical="center" wrapText="1"/>
    </xf>
    <xf numFmtId="0" fontId="35" fillId="3" borderId="50"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5" fillId="3" borderId="50" xfId="0" applyFont="1" applyFill="1" applyBorder="1" applyAlignment="1">
      <alignment horizontal="center" vertical="center" wrapText="1"/>
    </xf>
    <xf numFmtId="0" fontId="35" fillId="4" borderId="50"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5" fillId="2" borderId="50" xfId="0" applyFont="1" applyFill="1" applyBorder="1" applyAlignment="1">
      <alignment horizontal="center" vertical="center" wrapText="1"/>
    </xf>
    <xf numFmtId="164" fontId="33" fillId="6" borderId="50" xfId="0" applyNumberFormat="1" applyFont="1" applyFill="1" applyBorder="1" applyAlignment="1">
      <alignment horizontal="center" vertical="center" wrapText="1"/>
    </xf>
    <xf numFmtId="0" fontId="33" fillId="2" borderId="18" xfId="0" applyFont="1" applyFill="1" applyBorder="1" applyAlignment="1">
      <alignment wrapText="1"/>
    </xf>
    <xf numFmtId="0" fontId="29" fillId="4" borderId="49" xfId="0" applyFont="1" applyFill="1" applyBorder="1" applyAlignment="1">
      <alignment horizontal="center" vertical="center" wrapText="1"/>
    </xf>
    <xf numFmtId="0" fontId="29" fillId="4" borderId="48"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9" fillId="2" borderId="38" xfId="0" applyFont="1" applyFill="1" applyBorder="1" applyAlignment="1">
      <alignment vertical="center" wrapText="1"/>
    </xf>
    <xf numFmtId="0" fontId="29" fillId="2" borderId="39" xfId="0" applyFont="1" applyFill="1" applyBorder="1" applyAlignment="1">
      <alignment horizontal="center" vertical="center" wrapText="1"/>
    </xf>
    <xf numFmtId="0" fontId="30" fillId="0" borderId="39" xfId="0" applyFont="1" applyBorder="1" applyAlignment="1">
      <alignment wrapText="1"/>
    </xf>
    <xf numFmtId="0" fontId="29" fillId="3" borderId="50" xfId="0" applyFont="1" applyFill="1" applyBorder="1" applyAlignment="1">
      <alignment horizontal="center" vertical="center" wrapText="1"/>
    </xf>
    <xf numFmtId="0" fontId="30" fillId="0" borderId="50" xfId="0" applyFont="1" applyBorder="1" applyAlignment="1">
      <alignment wrapText="1"/>
    </xf>
    <xf numFmtId="0" fontId="29" fillId="3" borderId="50"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36" fillId="5" borderId="50"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30" fillId="5" borderId="50" xfId="0" applyFont="1" applyFill="1" applyBorder="1" applyAlignment="1">
      <alignment horizontal="center"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7"/>
  <sheetViews>
    <sheetView showGridLines="0" zoomScale="40" zoomScaleNormal="40" workbookViewId="0">
      <selection activeCell="J8" sqref="J8:K8"/>
    </sheetView>
  </sheetViews>
  <sheetFormatPr baseColWidth="10" defaultColWidth="14.42578125" defaultRowHeight="26.25"/>
  <cols>
    <col min="1" max="1" width="14.85546875" style="135" customWidth="1"/>
    <col min="2" max="2" width="22.42578125" style="135" bestFit="1" customWidth="1"/>
    <col min="3" max="3" width="47.28515625" style="135" bestFit="1" customWidth="1"/>
    <col min="4" max="4" width="54.85546875" style="135" customWidth="1"/>
    <col min="5" max="5" width="56.28515625" style="135" bestFit="1" customWidth="1"/>
    <col min="6" max="6" width="54.42578125" style="135" bestFit="1" customWidth="1"/>
    <col min="7" max="7" width="28.85546875" style="135" customWidth="1"/>
    <col min="8" max="8" width="16.85546875" style="135" bestFit="1" customWidth="1"/>
    <col min="9" max="9" width="15.5703125" style="135" customWidth="1"/>
    <col min="10" max="10" width="17.7109375" style="135" customWidth="1"/>
    <col min="11" max="11" width="27.7109375" style="135" customWidth="1"/>
    <col min="12" max="12" width="47.5703125" style="135" bestFit="1" customWidth="1"/>
    <col min="13" max="13" width="53.5703125" style="135" customWidth="1"/>
    <col min="14" max="14" width="54.85546875" style="135" bestFit="1" customWidth="1"/>
    <col min="15" max="15" width="28.85546875" style="135" customWidth="1"/>
    <col min="16" max="16" width="27" style="135" bestFit="1" customWidth="1"/>
    <col min="17" max="26" width="11.42578125" style="135" customWidth="1"/>
    <col min="27" max="16384" width="14.42578125" style="135"/>
  </cols>
  <sheetData>
    <row r="1" spans="1:26">
      <c r="L1" s="136"/>
    </row>
    <row r="2" spans="1:26">
      <c r="A2" s="137" t="s">
        <v>0</v>
      </c>
      <c r="B2" s="138"/>
      <c r="C2" s="138"/>
      <c r="D2" s="138"/>
      <c r="E2" s="138"/>
      <c r="F2" s="138"/>
      <c r="G2" s="138"/>
      <c r="H2" s="138"/>
      <c r="I2" s="138"/>
      <c r="J2" s="138"/>
      <c r="K2" s="138"/>
      <c r="L2" s="138"/>
      <c r="M2" s="138"/>
      <c r="N2" s="138"/>
      <c r="O2" s="138"/>
      <c r="P2" s="138"/>
      <c r="Q2" s="139"/>
      <c r="R2" s="140"/>
      <c r="S2" s="140"/>
      <c r="T2" s="140"/>
      <c r="U2" s="140"/>
      <c r="V2" s="140"/>
      <c r="W2" s="140"/>
      <c r="X2" s="140"/>
      <c r="Y2" s="140"/>
      <c r="Z2" s="140"/>
    </row>
    <row r="3" spans="1:26">
      <c r="A3" s="141"/>
      <c r="B3" s="141"/>
      <c r="C3" s="141"/>
      <c r="D3" s="141"/>
      <c r="E3" s="141"/>
      <c r="F3" s="141"/>
      <c r="G3" s="141"/>
      <c r="H3" s="141"/>
      <c r="I3" s="141"/>
      <c r="J3" s="141"/>
      <c r="K3" s="141"/>
      <c r="L3" s="142"/>
      <c r="M3" s="141"/>
      <c r="N3" s="141"/>
      <c r="O3" s="141"/>
      <c r="P3" s="141"/>
      <c r="Q3" s="143"/>
    </row>
    <row r="4" spans="1:26">
      <c r="A4" s="145" t="s">
        <v>1</v>
      </c>
      <c r="B4" s="146"/>
      <c r="C4" s="146"/>
      <c r="D4" s="147" t="s">
        <v>2</v>
      </c>
      <c r="E4" s="146"/>
      <c r="F4" s="146"/>
      <c r="G4" s="146"/>
      <c r="H4" s="146"/>
      <c r="I4" s="146"/>
      <c r="J4" s="146"/>
      <c r="K4" s="146"/>
      <c r="L4" s="146"/>
      <c r="M4" s="146"/>
      <c r="N4" s="146"/>
      <c r="O4" s="146"/>
      <c r="P4" s="146"/>
      <c r="Q4" s="139"/>
      <c r="R4" s="140"/>
      <c r="S4" s="140"/>
      <c r="T4" s="140"/>
      <c r="U4" s="140"/>
      <c r="V4" s="140"/>
      <c r="W4" s="140"/>
      <c r="X4" s="140"/>
      <c r="Y4" s="140"/>
      <c r="Z4" s="140"/>
    </row>
    <row r="5" spans="1:26">
      <c r="A5" s="148"/>
      <c r="B5" s="145"/>
      <c r="C5" s="146"/>
      <c r="D5" s="146"/>
      <c r="E5" s="146"/>
      <c r="F5" s="146"/>
      <c r="G5" s="146"/>
      <c r="H5" s="146"/>
      <c r="I5" s="146"/>
      <c r="J5" s="146"/>
      <c r="K5" s="146"/>
      <c r="L5" s="146"/>
      <c r="M5" s="146"/>
      <c r="N5" s="146"/>
      <c r="O5" s="146"/>
      <c r="P5" s="146"/>
      <c r="Q5" s="143"/>
    </row>
    <row r="6" spans="1:26">
      <c r="A6" s="149" t="s">
        <v>3</v>
      </c>
      <c r="B6" s="146"/>
      <c r="C6" s="146"/>
      <c r="D6" s="146"/>
      <c r="E6" s="146"/>
      <c r="F6" s="146"/>
      <c r="G6" s="146"/>
      <c r="H6" s="150" t="s">
        <v>4</v>
      </c>
      <c r="I6" s="146"/>
      <c r="J6" s="146"/>
      <c r="K6" s="146"/>
      <c r="L6" s="145" t="s">
        <v>5</v>
      </c>
      <c r="M6" s="145" t="s">
        <v>6</v>
      </c>
      <c r="N6" s="145" t="s">
        <v>7</v>
      </c>
      <c r="O6" s="145" t="s">
        <v>8</v>
      </c>
      <c r="P6" s="145" t="s">
        <v>9</v>
      </c>
    </row>
    <row r="7" spans="1:26" ht="51">
      <c r="A7" s="151" t="s">
        <v>10</v>
      </c>
      <c r="B7" s="151" t="s">
        <v>11</v>
      </c>
      <c r="C7" s="151" t="s">
        <v>12</v>
      </c>
      <c r="D7" s="151" t="s">
        <v>13</v>
      </c>
      <c r="E7" s="151" t="s">
        <v>14</v>
      </c>
      <c r="F7" s="151" t="s">
        <v>15</v>
      </c>
      <c r="G7" s="151" t="s">
        <v>16</v>
      </c>
      <c r="H7" s="152" t="s">
        <v>17</v>
      </c>
      <c r="I7" s="152" t="s">
        <v>18</v>
      </c>
      <c r="J7" s="152" t="s">
        <v>19</v>
      </c>
      <c r="K7" s="152" t="s">
        <v>20</v>
      </c>
      <c r="L7" s="146"/>
      <c r="M7" s="146"/>
      <c r="N7" s="146"/>
      <c r="O7" s="146"/>
      <c r="P7" s="146"/>
      <c r="Q7" s="144"/>
      <c r="R7" s="144"/>
      <c r="S7" s="144"/>
      <c r="T7" s="144"/>
      <c r="U7" s="144"/>
      <c r="V7" s="144"/>
      <c r="W7" s="144"/>
      <c r="X7" s="144"/>
      <c r="Y7" s="144"/>
      <c r="Z7" s="144"/>
    </row>
    <row r="8" spans="1:26" ht="231" customHeight="1">
      <c r="A8" s="153">
        <v>1</v>
      </c>
      <c r="B8" s="145" t="s">
        <v>81</v>
      </c>
      <c r="C8" s="153" t="s">
        <v>82</v>
      </c>
      <c r="D8" s="153" t="s">
        <v>83</v>
      </c>
      <c r="E8" s="153" t="s">
        <v>84</v>
      </c>
      <c r="F8" s="153" t="s">
        <v>85</v>
      </c>
      <c r="G8" s="154" t="s">
        <v>26</v>
      </c>
      <c r="H8" s="153">
        <v>2</v>
      </c>
      <c r="I8" s="153">
        <v>10</v>
      </c>
      <c r="J8" s="153">
        <f>+I8*H8</f>
        <v>20</v>
      </c>
      <c r="K8" s="167" t="str">
        <f>IF(J8&lt;=5,"ACEPTABLE",IF(J8&lt;=10,"TOLERABLE",IF(J8&lt;=20," MODERADO",IF(J8&lt;=40,"IMPORTANTE","INACEPTABLE"))))</f>
        <v xml:space="preserve"> MODERADO</v>
      </c>
      <c r="L8" s="153" t="s">
        <v>86</v>
      </c>
      <c r="M8" s="153" t="s">
        <v>87</v>
      </c>
      <c r="N8" s="153" t="s">
        <v>88</v>
      </c>
      <c r="O8" s="155" t="s">
        <v>89</v>
      </c>
      <c r="P8" s="155" t="s">
        <v>89</v>
      </c>
      <c r="Q8" s="140"/>
      <c r="R8" s="140"/>
      <c r="S8" s="140"/>
      <c r="T8" s="140"/>
      <c r="U8" s="140"/>
      <c r="V8" s="140"/>
      <c r="W8" s="140"/>
      <c r="X8" s="140"/>
      <c r="Y8" s="140"/>
      <c r="Z8" s="140"/>
    </row>
    <row r="9" spans="1:26" ht="210">
      <c r="A9" s="153">
        <v>2</v>
      </c>
      <c r="B9" s="145"/>
      <c r="C9" s="153" t="s">
        <v>90</v>
      </c>
      <c r="D9" s="153" t="s">
        <v>91</v>
      </c>
      <c r="E9" s="153" t="s">
        <v>84</v>
      </c>
      <c r="F9" s="153" t="s">
        <v>92</v>
      </c>
      <c r="G9" s="154" t="s">
        <v>26</v>
      </c>
      <c r="H9" s="153">
        <v>2</v>
      </c>
      <c r="I9" s="153">
        <v>10</v>
      </c>
      <c r="J9" s="153">
        <f>+I9*H9</f>
        <v>20</v>
      </c>
      <c r="K9" s="167" t="str">
        <f>IF(J9&lt;=5,"ACEPTABLE",IF(J9&lt;=10,"TOLERABLE",IF(J9&lt;=20," MODERADO",IF(J9&lt;=40,"IMPORTANTE","INACEPTABLE"))))</f>
        <v xml:space="preserve"> MODERADO</v>
      </c>
      <c r="L9" s="153" t="s">
        <v>93</v>
      </c>
      <c r="M9" s="153" t="s">
        <v>94</v>
      </c>
      <c r="N9" s="153" t="s">
        <v>95</v>
      </c>
      <c r="O9" s="155" t="s">
        <v>89</v>
      </c>
      <c r="P9" s="155" t="s">
        <v>89</v>
      </c>
      <c r="Q9" s="140"/>
      <c r="R9" s="140"/>
      <c r="S9" s="140"/>
      <c r="T9" s="140"/>
      <c r="U9" s="140"/>
      <c r="V9" s="140"/>
      <c r="W9" s="140"/>
      <c r="X9" s="140"/>
      <c r="Y9" s="140"/>
      <c r="Z9" s="140"/>
    </row>
    <row r="10" spans="1:26" ht="262.5">
      <c r="A10" s="153">
        <v>3</v>
      </c>
      <c r="B10" s="145"/>
      <c r="C10" s="153" t="s">
        <v>96</v>
      </c>
      <c r="D10" s="153" t="s">
        <v>97</v>
      </c>
      <c r="E10" s="153" t="s">
        <v>98</v>
      </c>
      <c r="F10" s="153" t="s">
        <v>99</v>
      </c>
      <c r="G10" s="154" t="s">
        <v>26</v>
      </c>
      <c r="H10" s="153">
        <v>1</v>
      </c>
      <c r="I10" s="153">
        <v>10</v>
      </c>
      <c r="J10" s="153">
        <f>+I10*H10</f>
        <v>10</v>
      </c>
      <c r="K10" s="167" t="str">
        <f>IF(J10&lt;=5,"ACEPTABLE",IF(J10&lt;=10,"TOLERABLE",IF(J10&lt;=20," MODERADO",IF(J10&lt;=40,"IMPORTANTE","INACEPTABLE"))))</f>
        <v>TOLERABLE</v>
      </c>
      <c r="L10" s="153" t="s">
        <v>110</v>
      </c>
      <c r="M10" s="153" t="s">
        <v>100</v>
      </c>
      <c r="N10" s="153" t="s">
        <v>101</v>
      </c>
      <c r="O10" s="155" t="s">
        <v>89</v>
      </c>
      <c r="P10" s="155" t="s">
        <v>89</v>
      </c>
      <c r="Q10" s="156"/>
      <c r="R10" s="156"/>
      <c r="S10" s="156"/>
      <c r="T10" s="156"/>
      <c r="U10" s="156"/>
      <c r="V10" s="156"/>
      <c r="W10" s="156"/>
      <c r="X10" s="156"/>
      <c r="Y10" s="156"/>
      <c r="Z10" s="156"/>
    </row>
    <row r="11" spans="1:26" ht="183.75">
      <c r="A11" s="153">
        <v>4</v>
      </c>
      <c r="B11" s="145"/>
      <c r="C11" s="153" t="s">
        <v>102</v>
      </c>
      <c r="D11" s="153" t="s">
        <v>103</v>
      </c>
      <c r="E11" s="153" t="s">
        <v>104</v>
      </c>
      <c r="F11" s="153" t="s">
        <v>105</v>
      </c>
      <c r="G11" s="154" t="s">
        <v>106</v>
      </c>
      <c r="H11" s="153">
        <v>1</v>
      </c>
      <c r="I11" s="153">
        <v>5</v>
      </c>
      <c r="J11" s="153">
        <f>+I11*H11</f>
        <v>5</v>
      </c>
      <c r="K11" s="167" t="str">
        <f>IF(J11&lt;=5,"ACEPTABLE",IF(J11&lt;=10,"TOLERABLE",IF(J11&lt;=20," MODERADO",IF(J11&lt;=40,"IMPORTANTE","INACEPTABLE"))))</f>
        <v>ACEPTABLE</v>
      </c>
      <c r="L11" s="153" t="s">
        <v>107</v>
      </c>
      <c r="M11" s="153" t="s">
        <v>108</v>
      </c>
      <c r="N11" s="153" t="s">
        <v>109</v>
      </c>
      <c r="O11" s="155" t="s">
        <v>89</v>
      </c>
      <c r="P11" s="155" t="s">
        <v>89</v>
      </c>
      <c r="Q11" s="156"/>
      <c r="R11" s="156"/>
      <c r="S11" s="156"/>
      <c r="T11" s="156"/>
      <c r="U11" s="156"/>
      <c r="V11" s="156"/>
      <c r="W11" s="156"/>
      <c r="X11" s="156"/>
      <c r="Y11" s="156"/>
      <c r="Z11" s="156"/>
    </row>
    <row r="12" spans="1:26" ht="288.75">
      <c r="A12" s="153">
        <v>5</v>
      </c>
      <c r="B12" s="145"/>
      <c r="C12" s="153" t="s">
        <v>111</v>
      </c>
      <c r="D12" s="153" t="s">
        <v>112</v>
      </c>
      <c r="E12" s="153" t="s">
        <v>113</v>
      </c>
      <c r="F12" s="153" t="s">
        <v>114</v>
      </c>
      <c r="G12" s="154" t="s">
        <v>115</v>
      </c>
      <c r="H12" s="153">
        <v>1</v>
      </c>
      <c r="I12" s="153">
        <v>20</v>
      </c>
      <c r="J12" s="153">
        <f>+I12*H12</f>
        <v>20</v>
      </c>
      <c r="K12" s="167" t="str">
        <f>IF(J12&lt;=5,"ACEPTABLE",IF(J12&lt;=10,"TOLERABLE",IF(J12&lt;=20," MODERADO",IF(J12&lt;=40,"IMPORTANTE","INACEPTABLE"))))</f>
        <v xml:space="preserve"> MODERADO</v>
      </c>
      <c r="L12" s="153" t="s">
        <v>116</v>
      </c>
      <c r="M12" s="153" t="s">
        <v>117</v>
      </c>
      <c r="N12" s="153" t="s">
        <v>118</v>
      </c>
      <c r="O12" s="155" t="s">
        <v>89</v>
      </c>
      <c r="P12" s="155" t="s">
        <v>89</v>
      </c>
      <c r="Q12" s="156"/>
      <c r="R12" s="156"/>
      <c r="S12" s="156"/>
      <c r="T12" s="156"/>
      <c r="U12" s="156"/>
      <c r="V12" s="156"/>
      <c r="W12" s="156"/>
      <c r="X12" s="156"/>
      <c r="Y12" s="156"/>
      <c r="Z12" s="156"/>
    </row>
    <row r="13" spans="1:26">
      <c r="L13" s="136"/>
    </row>
    <row r="14" spans="1:26">
      <c r="L14" s="136"/>
    </row>
    <row r="15" spans="1:26">
      <c r="L15" s="136"/>
    </row>
    <row r="16" spans="1:26">
      <c r="L16" s="136"/>
    </row>
    <row r="17" spans="12:12">
      <c r="L17" s="136"/>
    </row>
    <row r="18" spans="12:12">
      <c r="L18" s="136"/>
    </row>
    <row r="19" spans="12:12">
      <c r="L19" s="136"/>
    </row>
    <row r="20" spans="12:12">
      <c r="L20" s="136"/>
    </row>
    <row r="21" spans="12:12">
      <c r="L21" s="136"/>
    </row>
    <row r="22" spans="12:12">
      <c r="L22" s="136"/>
    </row>
    <row r="23" spans="12:12">
      <c r="L23" s="136"/>
    </row>
    <row r="24" spans="12:12">
      <c r="L24" s="136"/>
    </row>
    <row r="25" spans="12:12">
      <c r="L25" s="136"/>
    </row>
    <row r="26" spans="12:12">
      <c r="L26" s="136"/>
    </row>
    <row r="27" spans="12:12">
      <c r="L27" s="136"/>
    </row>
    <row r="28" spans="12:12">
      <c r="L28" s="136"/>
    </row>
    <row r="29" spans="12:12">
      <c r="L29" s="136"/>
    </row>
    <row r="30" spans="12:12">
      <c r="L30" s="136"/>
    </row>
    <row r="31" spans="12:12">
      <c r="L31" s="136"/>
    </row>
    <row r="32" spans="12:12">
      <c r="L32" s="136"/>
    </row>
    <row r="33" spans="12:12">
      <c r="L33" s="136"/>
    </row>
    <row r="34" spans="12:12">
      <c r="L34" s="136"/>
    </row>
    <row r="35" spans="12:12">
      <c r="L35" s="136"/>
    </row>
    <row r="36" spans="12:12">
      <c r="L36" s="136"/>
    </row>
    <row r="37" spans="12:12">
      <c r="L37" s="136"/>
    </row>
    <row r="38" spans="12:12">
      <c r="L38" s="136"/>
    </row>
    <row r="39" spans="12:12">
      <c r="L39" s="136"/>
    </row>
    <row r="40" spans="12:12">
      <c r="L40" s="136"/>
    </row>
    <row r="41" spans="12:12">
      <c r="L41" s="136"/>
    </row>
    <row r="42" spans="12:12">
      <c r="L42" s="136"/>
    </row>
    <row r="43" spans="12:12">
      <c r="L43" s="136"/>
    </row>
    <row r="44" spans="12:12">
      <c r="L44" s="136"/>
    </row>
    <row r="45" spans="12:12">
      <c r="L45" s="136"/>
    </row>
    <row r="46" spans="12:12">
      <c r="L46" s="136"/>
    </row>
    <row r="47" spans="12:12">
      <c r="L47" s="136"/>
    </row>
    <row r="48" spans="12:12">
      <c r="L48" s="136"/>
    </row>
    <row r="49" spans="12:12">
      <c r="L49" s="136"/>
    </row>
    <row r="50" spans="12:12">
      <c r="L50" s="136"/>
    </row>
    <row r="51" spans="12:12">
      <c r="L51" s="136"/>
    </row>
    <row r="52" spans="12:12">
      <c r="L52" s="136"/>
    </row>
    <row r="53" spans="12:12">
      <c r="L53" s="136"/>
    </row>
    <row r="54" spans="12:12">
      <c r="L54" s="136"/>
    </row>
    <row r="55" spans="12:12">
      <c r="L55" s="136"/>
    </row>
    <row r="56" spans="12:12">
      <c r="L56" s="136"/>
    </row>
    <row r="57" spans="12:12">
      <c r="L57" s="136"/>
    </row>
    <row r="58" spans="12:12">
      <c r="L58" s="136"/>
    </row>
    <row r="59" spans="12:12">
      <c r="L59" s="136"/>
    </row>
    <row r="60" spans="12:12">
      <c r="L60" s="136"/>
    </row>
    <row r="61" spans="12:12">
      <c r="L61" s="136"/>
    </row>
    <row r="62" spans="12:12">
      <c r="L62" s="136"/>
    </row>
    <row r="63" spans="12:12">
      <c r="L63" s="136"/>
    </row>
    <row r="64" spans="12:12">
      <c r="L64" s="136"/>
    </row>
    <row r="65" spans="12:12">
      <c r="L65" s="136"/>
    </row>
    <row r="66" spans="12:12">
      <c r="L66" s="136"/>
    </row>
    <row r="67" spans="12:12">
      <c r="L67" s="136"/>
    </row>
    <row r="68" spans="12:12">
      <c r="L68" s="136"/>
    </row>
    <row r="69" spans="12:12">
      <c r="L69" s="136"/>
    </row>
    <row r="70" spans="12:12">
      <c r="L70" s="136"/>
    </row>
    <row r="71" spans="12:12">
      <c r="L71" s="136"/>
    </row>
    <row r="72" spans="12:12">
      <c r="L72" s="136"/>
    </row>
    <row r="73" spans="12:12">
      <c r="L73" s="136"/>
    </row>
    <row r="74" spans="12:12">
      <c r="L74" s="136"/>
    </row>
    <row r="75" spans="12:12">
      <c r="L75" s="136"/>
    </row>
    <row r="76" spans="12:12">
      <c r="L76" s="136"/>
    </row>
    <row r="77" spans="12:12">
      <c r="L77" s="136"/>
    </row>
    <row r="78" spans="12:12">
      <c r="L78" s="136"/>
    </row>
    <row r="79" spans="12:12">
      <c r="L79" s="136"/>
    </row>
    <row r="80" spans="12:12">
      <c r="L80" s="136"/>
    </row>
    <row r="81" spans="12:12">
      <c r="L81" s="136"/>
    </row>
    <row r="82" spans="12:12">
      <c r="L82" s="136"/>
    </row>
    <row r="83" spans="12:12">
      <c r="L83" s="136"/>
    </row>
    <row r="84" spans="12:12">
      <c r="L84" s="136"/>
    </row>
    <row r="85" spans="12:12">
      <c r="L85" s="136"/>
    </row>
    <row r="86" spans="12:12">
      <c r="L86" s="136"/>
    </row>
    <row r="87" spans="12:12">
      <c r="L87" s="136"/>
    </row>
    <row r="88" spans="12:12">
      <c r="L88" s="136"/>
    </row>
    <row r="89" spans="12:12">
      <c r="L89" s="136"/>
    </row>
    <row r="90" spans="12:12">
      <c r="L90" s="136"/>
    </row>
    <row r="91" spans="12:12">
      <c r="L91" s="136"/>
    </row>
    <row r="92" spans="12:12">
      <c r="L92" s="136"/>
    </row>
    <row r="93" spans="12:12">
      <c r="L93" s="136"/>
    </row>
    <row r="94" spans="12:12">
      <c r="L94" s="136"/>
    </row>
    <row r="95" spans="12:12">
      <c r="L95" s="136"/>
    </row>
    <row r="96" spans="12:12">
      <c r="L96" s="136"/>
    </row>
    <row r="97" spans="12:12">
      <c r="L97" s="136"/>
    </row>
    <row r="98" spans="12:12">
      <c r="L98" s="136"/>
    </row>
    <row r="99" spans="12:12">
      <c r="L99" s="136"/>
    </row>
    <row r="100" spans="12:12">
      <c r="L100" s="136"/>
    </row>
    <row r="101" spans="12:12">
      <c r="L101" s="136"/>
    </row>
    <row r="102" spans="12:12">
      <c r="L102" s="136"/>
    </row>
    <row r="103" spans="12:12">
      <c r="L103" s="136"/>
    </row>
    <row r="104" spans="12:12">
      <c r="L104" s="136"/>
    </row>
    <row r="105" spans="12:12">
      <c r="L105" s="136"/>
    </row>
    <row r="106" spans="12:12">
      <c r="L106" s="136"/>
    </row>
    <row r="107" spans="12:12">
      <c r="L107" s="136"/>
    </row>
    <row r="108" spans="12:12">
      <c r="L108" s="136"/>
    </row>
    <row r="109" spans="12:12">
      <c r="L109" s="136"/>
    </row>
    <row r="110" spans="12:12">
      <c r="L110" s="136"/>
    </row>
    <row r="111" spans="12:12">
      <c r="L111" s="136"/>
    </row>
    <row r="112" spans="12:12">
      <c r="L112" s="136"/>
    </row>
    <row r="113" spans="12:12">
      <c r="L113" s="136"/>
    </row>
    <row r="114" spans="12:12">
      <c r="L114" s="136"/>
    </row>
    <row r="115" spans="12:12">
      <c r="L115" s="136"/>
    </row>
    <row r="116" spans="12:12">
      <c r="L116" s="136"/>
    </row>
    <row r="117" spans="12:12">
      <c r="L117" s="136"/>
    </row>
    <row r="118" spans="12:12">
      <c r="L118" s="136"/>
    </row>
    <row r="119" spans="12:12">
      <c r="L119" s="136"/>
    </row>
    <row r="120" spans="12:12">
      <c r="L120" s="136"/>
    </row>
    <row r="121" spans="12:12">
      <c r="L121" s="136"/>
    </row>
    <row r="122" spans="12:12">
      <c r="L122" s="136"/>
    </row>
    <row r="123" spans="12:12">
      <c r="L123" s="136"/>
    </row>
    <row r="124" spans="12:12">
      <c r="L124" s="136"/>
    </row>
    <row r="125" spans="12:12">
      <c r="L125" s="136"/>
    </row>
    <row r="126" spans="12:12">
      <c r="L126" s="136"/>
    </row>
    <row r="127" spans="12:12">
      <c r="L127" s="136"/>
    </row>
    <row r="128" spans="12:12">
      <c r="L128" s="136"/>
    </row>
    <row r="129" spans="12:12">
      <c r="L129" s="136"/>
    </row>
    <row r="130" spans="12:12">
      <c r="L130" s="136"/>
    </row>
    <row r="131" spans="12:12">
      <c r="L131" s="136"/>
    </row>
    <row r="132" spans="12:12">
      <c r="L132" s="136"/>
    </row>
    <row r="133" spans="12:12">
      <c r="L133" s="136"/>
    </row>
    <row r="134" spans="12:12">
      <c r="L134" s="136"/>
    </row>
    <row r="135" spans="12:12">
      <c r="L135" s="136"/>
    </row>
    <row r="136" spans="12:12">
      <c r="L136" s="136"/>
    </row>
    <row r="137" spans="12:12">
      <c r="L137" s="136"/>
    </row>
    <row r="138" spans="12:12">
      <c r="L138" s="136"/>
    </row>
    <row r="139" spans="12:12">
      <c r="L139" s="136"/>
    </row>
    <row r="140" spans="12:12">
      <c r="L140" s="136"/>
    </row>
    <row r="141" spans="12:12">
      <c r="L141" s="136"/>
    </row>
    <row r="142" spans="12:12">
      <c r="L142" s="136"/>
    </row>
    <row r="143" spans="12:12">
      <c r="L143" s="136"/>
    </row>
    <row r="144" spans="12:12">
      <c r="L144" s="136"/>
    </row>
    <row r="145" spans="12:12">
      <c r="L145" s="136"/>
    </row>
    <row r="146" spans="12:12">
      <c r="L146" s="136"/>
    </row>
    <row r="147" spans="12:12">
      <c r="L147" s="136"/>
    </row>
    <row r="148" spans="12:12">
      <c r="L148" s="136"/>
    </row>
    <row r="149" spans="12:12">
      <c r="L149" s="136"/>
    </row>
    <row r="150" spans="12:12">
      <c r="L150" s="136"/>
    </row>
    <row r="151" spans="12:12">
      <c r="L151" s="136"/>
    </row>
    <row r="152" spans="12:12">
      <c r="L152" s="136"/>
    </row>
    <row r="153" spans="12:12">
      <c r="L153" s="136"/>
    </row>
    <row r="154" spans="12:12">
      <c r="L154" s="136"/>
    </row>
    <row r="155" spans="12:12">
      <c r="L155" s="136"/>
    </row>
    <row r="156" spans="12:12">
      <c r="L156" s="136"/>
    </row>
    <row r="157" spans="12:12">
      <c r="L157" s="136"/>
    </row>
    <row r="158" spans="12:12">
      <c r="L158" s="136"/>
    </row>
    <row r="159" spans="12:12">
      <c r="L159" s="136"/>
    </row>
    <row r="160" spans="12:12">
      <c r="L160" s="136"/>
    </row>
    <row r="161" spans="12:12">
      <c r="L161" s="136"/>
    </row>
    <row r="162" spans="12:12">
      <c r="L162" s="136"/>
    </row>
    <row r="163" spans="12:12">
      <c r="L163" s="136"/>
    </row>
    <row r="164" spans="12:12">
      <c r="L164" s="136"/>
    </row>
    <row r="165" spans="12:12">
      <c r="L165" s="136"/>
    </row>
    <row r="166" spans="12:12">
      <c r="L166" s="136"/>
    </row>
    <row r="167" spans="12:12">
      <c r="L167" s="136"/>
    </row>
    <row r="168" spans="12:12">
      <c r="L168" s="136"/>
    </row>
    <row r="169" spans="12:12">
      <c r="L169" s="136"/>
    </row>
    <row r="170" spans="12:12">
      <c r="L170" s="136"/>
    </row>
    <row r="171" spans="12:12">
      <c r="L171" s="136"/>
    </row>
    <row r="172" spans="12:12">
      <c r="L172" s="136"/>
    </row>
    <row r="173" spans="12:12">
      <c r="L173" s="136"/>
    </row>
    <row r="174" spans="12:12">
      <c r="L174" s="136"/>
    </row>
    <row r="175" spans="12:12">
      <c r="L175" s="136"/>
    </row>
    <row r="176" spans="12:12">
      <c r="L176" s="136"/>
    </row>
    <row r="177" spans="12:12">
      <c r="L177" s="136"/>
    </row>
    <row r="178" spans="12:12">
      <c r="L178" s="136"/>
    </row>
    <row r="179" spans="12:12">
      <c r="L179" s="136"/>
    </row>
    <row r="180" spans="12:12">
      <c r="L180" s="136"/>
    </row>
    <row r="181" spans="12:12">
      <c r="L181" s="136"/>
    </row>
    <row r="182" spans="12:12">
      <c r="L182" s="136"/>
    </row>
    <row r="183" spans="12:12">
      <c r="L183" s="136"/>
    </row>
    <row r="184" spans="12:12">
      <c r="L184" s="136"/>
    </row>
    <row r="185" spans="12:12">
      <c r="L185" s="136"/>
    </row>
    <row r="186" spans="12:12">
      <c r="L186" s="136"/>
    </row>
    <row r="187" spans="12:12">
      <c r="L187" s="136"/>
    </row>
    <row r="188" spans="12:12">
      <c r="L188" s="136"/>
    </row>
    <row r="189" spans="12:12">
      <c r="L189" s="136"/>
    </row>
    <row r="190" spans="12:12">
      <c r="L190" s="136"/>
    </row>
    <row r="191" spans="12:12">
      <c r="L191" s="136"/>
    </row>
    <row r="192" spans="12:12">
      <c r="L192" s="136"/>
    </row>
    <row r="193" spans="12:12">
      <c r="L193" s="136"/>
    </row>
    <row r="194" spans="12:12">
      <c r="L194" s="136"/>
    </row>
    <row r="195" spans="12:12">
      <c r="L195" s="136"/>
    </row>
    <row r="196" spans="12:12">
      <c r="L196" s="136"/>
    </row>
    <row r="197" spans="12:12">
      <c r="L197" s="136"/>
    </row>
    <row r="198" spans="12:12">
      <c r="L198" s="136"/>
    </row>
    <row r="199" spans="12:12">
      <c r="L199" s="136"/>
    </row>
    <row r="200" spans="12:12">
      <c r="L200" s="136"/>
    </row>
    <row r="201" spans="12:12">
      <c r="L201" s="136"/>
    </row>
    <row r="202" spans="12:12">
      <c r="L202" s="136"/>
    </row>
    <row r="203" spans="12:12">
      <c r="L203" s="136"/>
    </row>
    <row r="204" spans="12:12">
      <c r="L204" s="136"/>
    </row>
    <row r="205" spans="12:12">
      <c r="L205" s="136"/>
    </row>
    <row r="206" spans="12:12">
      <c r="L206" s="136"/>
    </row>
    <row r="207" spans="12:12">
      <c r="L207" s="136"/>
    </row>
    <row r="208" spans="12:12">
      <c r="L208" s="136"/>
    </row>
    <row r="209" spans="12:12">
      <c r="L209" s="136"/>
    </row>
    <row r="210" spans="12:12">
      <c r="L210" s="136"/>
    </row>
    <row r="211" spans="12:12">
      <c r="L211" s="136"/>
    </row>
    <row r="212" spans="12:12">
      <c r="L212" s="136"/>
    </row>
    <row r="213" spans="12:12">
      <c r="L213" s="136"/>
    </row>
    <row r="214" spans="12:12">
      <c r="L214" s="136"/>
    </row>
    <row r="215" spans="12:12">
      <c r="L215" s="136"/>
    </row>
    <row r="216" spans="12:12">
      <c r="L216" s="136"/>
    </row>
    <row r="217" spans="12:12">
      <c r="L217" s="136"/>
    </row>
    <row r="218" spans="12:12">
      <c r="L218" s="136"/>
    </row>
    <row r="219" spans="12:12">
      <c r="L219" s="136"/>
    </row>
    <row r="220" spans="12:12">
      <c r="L220" s="136"/>
    </row>
    <row r="221" spans="12:12">
      <c r="L221" s="136"/>
    </row>
    <row r="222" spans="12:12">
      <c r="L222" s="136"/>
    </row>
    <row r="223" spans="12:12">
      <c r="L223" s="136"/>
    </row>
    <row r="224" spans="12:12">
      <c r="L224" s="136"/>
    </row>
    <row r="225" spans="12:12">
      <c r="L225" s="136"/>
    </row>
    <row r="226" spans="12:12">
      <c r="L226" s="136"/>
    </row>
    <row r="227" spans="12:12">
      <c r="L227" s="136"/>
    </row>
    <row r="228" spans="12:12">
      <c r="L228" s="136"/>
    </row>
    <row r="229" spans="12:12">
      <c r="L229" s="136"/>
    </row>
    <row r="230" spans="12:12">
      <c r="L230" s="136"/>
    </row>
    <row r="231" spans="12:12">
      <c r="L231" s="136"/>
    </row>
    <row r="232" spans="12:12">
      <c r="L232" s="136"/>
    </row>
    <row r="233" spans="12:12">
      <c r="L233" s="136"/>
    </row>
    <row r="234" spans="12:12">
      <c r="L234" s="136"/>
    </row>
    <row r="235" spans="12:12">
      <c r="L235" s="136"/>
    </row>
    <row r="236" spans="12:12">
      <c r="L236" s="136"/>
    </row>
    <row r="237" spans="12:12">
      <c r="L237" s="136"/>
    </row>
    <row r="238" spans="12:12">
      <c r="L238" s="136"/>
    </row>
    <row r="239" spans="12:12">
      <c r="L239" s="136"/>
    </row>
    <row r="240" spans="12:12">
      <c r="L240" s="136"/>
    </row>
    <row r="241" spans="12:12">
      <c r="L241" s="136"/>
    </row>
    <row r="242" spans="12:12">
      <c r="L242" s="136"/>
    </row>
    <row r="243" spans="12:12">
      <c r="L243" s="136"/>
    </row>
    <row r="244" spans="12:12">
      <c r="L244" s="136"/>
    </row>
    <row r="245" spans="12:12">
      <c r="L245" s="136"/>
    </row>
    <row r="246" spans="12:12">
      <c r="L246" s="136"/>
    </row>
    <row r="247" spans="12:12">
      <c r="L247" s="136"/>
    </row>
    <row r="248" spans="12:12">
      <c r="L248" s="136"/>
    </row>
    <row r="249" spans="12:12">
      <c r="L249" s="136"/>
    </row>
    <row r="250" spans="12:12">
      <c r="L250" s="136"/>
    </row>
    <row r="251" spans="12:12">
      <c r="L251" s="136"/>
    </row>
    <row r="252" spans="12:12">
      <c r="L252" s="136"/>
    </row>
    <row r="253" spans="12:12">
      <c r="L253" s="136"/>
    </row>
    <row r="254" spans="12:12">
      <c r="L254" s="136"/>
    </row>
    <row r="255" spans="12:12">
      <c r="L255" s="136"/>
    </row>
    <row r="256" spans="12:12">
      <c r="L256" s="136"/>
    </row>
    <row r="257" spans="12:12">
      <c r="L257" s="136"/>
    </row>
    <row r="258" spans="12:12">
      <c r="L258" s="136"/>
    </row>
    <row r="259" spans="12:12">
      <c r="L259" s="136"/>
    </row>
    <row r="260" spans="12:12">
      <c r="L260" s="136"/>
    </row>
    <row r="261" spans="12:12">
      <c r="L261" s="136"/>
    </row>
    <row r="262" spans="12:12">
      <c r="L262" s="136"/>
    </row>
    <row r="263" spans="12:12">
      <c r="L263" s="136"/>
    </row>
    <row r="264" spans="12:12">
      <c r="L264" s="136"/>
    </row>
    <row r="265" spans="12:12">
      <c r="L265" s="136"/>
    </row>
    <row r="266" spans="12:12">
      <c r="L266" s="136"/>
    </row>
    <row r="267" spans="12:12">
      <c r="L267" s="136"/>
    </row>
    <row r="268" spans="12:12">
      <c r="L268" s="136"/>
    </row>
    <row r="269" spans="12:12">
      <c r="L269" s="136"/>
    </row>
    <row r="270" spans="12:12">
      <c r="L270" s="136"/>
    </row>
    <row r="271" spans="12:12">
      <c r="L271" s="136"/>
    </row>
    <row r="272" spans="12:12">
      <c r="L272" s="136"/>
    </row>
    <row r="273" spans="12:12">
      <c r="L273" s="136"/>
    </row>
    <row r="274" spans="12:12">
      <c r="L274" s="136"/>
    </row>
    <row r="275" spans="12:12">
      <c r="L275" s="136"/>
    </row>
    <row r="276" spans="12:12">
      <c r="L276" s="136"/>
    </row>
    <row r="277" spans="12:12">
      <c r="L277" s="136"/>
    </row>
    <row r="278" spans="12:12">
      <c r="L278" s="136"/>
    </row>
    <row r="279" spans="12:12">
      <c r="L279" s="136"/>
    </row>
    <row r="280" spans="12:12">
      <c r="L280" s="136"/>
    </row>
    <row r="281" spans="12:12">
      <c r="L281" s="136"/>
    </row>
    <row r="282" spans="12:12">
      <c r="L282" s="136"/>
    </row>
    <row r="283" spans="12:12">
      <c r="L283" s="136"/>
    </row>
    <row r="284" spans="12:12">
      <c r="L284" s="136"/>
    </row>
    <row r="285" spans="12:12">
      <c r="L285" s="136"/>
    </row>
    <row r="286" spans="12:12">
      <c r="L286" s="136"/>
    </row>
    <row r="287" spans="12:12">
      <c r="L287" s="136"/>
    </row>
    <row r="288" spans="12:12">
      <c r="L288" s="136"/>
    </row>
    <row r="289" spans="12:12">
      <c r="L289" s="136"/>
    </row>
    <row r="290" spans="12:12">
      <c r="L290" s="136"/>
    </row>
    <row r="291" spans="12:12">
      <c r="L291" s="136"/>
    </row>
    <row r="292" spans="12:12">
      <c r="L292" s="136"/>
    </row>
    <row r="293" spans="12:12">
      <c r="L293" s="136"/>
    </row>
    <row r="294" spans="12:12">
      <c r="L294" s="136"/>
    </row>
    <row r="295" spans="12:12">
      <c r="L295" s="136"/>
    </row>
    <row r="296" spans="12:12">
      <c r="L296" s="136"/>
    </row>
    <row r="297" spans="12:12">
      <c r="L297" s="136"/>
    </row>
    <row r="298" spans="12:12">
      <c r="L298" s="136"/>
    </row>
    <row r="299" spans="12:12">
      <c r="L299" s="136"/>
    </row>
    <row r="300" spans="12:12">
      <c r="L300" s="136"/>
    </row>
    <row r="301" spans="12:12">
      <c r="L301" s="136"/>
    </row>
    <row r="302" spans="12:12">
      <c r="L302" s="136"/>
    </row>
    <row r="303" spans="12:12">
      <c r="L303" s="136"/>
    </row>
    <row r="304" spans="12:12">
      <c r="L304" s="136"/>
    </row>
    <row r="305" spans="12:12">
      <c r="L305" s="136"/>
    </row>
    <row r="306" spans="12:12">
      <c r="L306" s="136"/>
    </row>
    <row r="307" spans="12:12">
      <c r="L307" s="136"/>
    </row>
    <row r="308" spans="12:12">
      <c r="L308" s="136"/>
    </row>
    <row r="309" spans="12:12">
      <c r="L309" s="136"/>
    </row>
    <row r="310" spans="12:12">
      <c r="L310" s="136"/>
    </row>
    <row r="311" spans="12:12">
      <c r="L311" s="136"/>
    </row>
    <row r="312" spans="12:12">
      <c r="L312" s="136"/>
    </row>
    <row r="313" spans="12:12">
      <c r="L313" s="136"/>
    </row>
    <row r="314" spans="12:12">
      <c r="L314" s="136"/>
    </row>
    <row r="315" spans="12:12">
      <c r="L315" s="136"/>
    </row>
    <row r="316" spans="12:12">
      <c r="L316" s="136"/>
    </row>
    <row r="317" spans="12:12">
      <c r="L317" s="136"/>
    </row>
    <row r="318" spans="12:12">
      <c r="L318" s="136"/>
    </row>
    <row r="319" spans="12:12">
      <c r="L319" s="136"/>
    </row>
    <row r="320" spans="12:12">
      <c r="L320" s="136"/>
    </row>
    <row r="321" spans="12:12">
      <c r="L321" s="136"/>
    </row>
    <row r="322" spans="12:12">
      <c r="L322" s="136"/>
    </row>
    <row r="323" spans="12:12">
      <c r="L323" s="136"/>
    </row>
    <row r="324" spans="12:12">
      <c r="L324" s="136"/>
    </row>
    <row r="325" spans="12:12">
      <c r="L325" s="136"/>
    </row>
    <row r="326" spans="12:12">
      <c r="L326" s="136"/>
    </row>
    <row r="327" spans="12:12">
      <c r="L327" s="136"/>
    </row>
    <row r="328" spans="12:12">
      <c r="L328" s="136"/>
    </row>
    <row r="329" spans="12:12">
      <c r="L329" s="136"/>
    </row>
    <row r="330" spans="12:12">
      <c r="L330" s="136"/>
    </row>
    <row r="331" spans="12:12">
      <c r="L331" s="136"/>
    </row>
    <row r="332" spans="12:12">
      <c r="L332" s="136"/>
    </row>
    <row r="333" spans="12:12">
      <c r="L333" s="136"/>
    </row>
    <row r="334" spans="12:12">
      <c r="L334" s="136"/>
    </row>
    <row r="335" spans="12:12">
      <c r="L335" s="136"/>
    </row>
    <row r="336" spans="12:12">
      <c r="L336" s="136"/>
    </row>
    <row r="337" spans="12:12">
      <c r="L337" s="136"/>
    </row>
    <row r="338" spans="12:12">
      <c r="L338" s="136"/>
    </row>
    <row r="339" spans="12:12">
      <c r="L339" s="136"/>
    </row>
    <row r="340" spans="12:12">
      <c r="L340" s="136"/>
    </row>
    <row r="341" spans="12:12">
      <c r="L341" s="136"/>
    </row>
    <row r="342" spans="12:12">
      <c r="L342" s="136"/>
    </row>
    <row r="343" spans="12:12">
      <c r="L343" s="136"/>
    </row>
    <row r="344" spans="12:12">
      <c r="L344" s="136"/>
    </row>
    <row r="345" spans="12:12">
      <c r="L345" s="136"/>
    </row>
    <row r="346" spans="12:12">
      <c r="L346" s="136"/>
    </row>
    <row r="347" spans="12:12">
      <c r="L347" s="136"/>
    </row>
    <row r="348" spans="12:12">
      <c r="L348" s="136"/>
    </row>
    <row r="349" spans="12:12">
      <c r="L349" s="136"/>
    </row>
    <row r="350" spans="12:12">
      <c r="L350" s="136"/>
    </row>
    <row r="351" spans="12:12">
      <c r="L351" s="136"/>
    </row>
    <row r="352" spans="12:12">
      <c r="L352" s="136"/>
    </row>
    <row r="353" spans="12:12">
      <c r="L353" s="136"/>
    </row>
    <row r="354" spans="12:12">
      <c r="L354" s="136"/>
    </row>
    <row r="355" spans="12:12">
      <c r="L355" s="136"/>
    </row>
    <row r="356" spans="12:12">
      <c r="L356" s="136"/>
    </row>
    <row r="357" spans="12:12">
      <c r="L357" s="136"/>
    </row>
    <row r="358" spans="12:12">
      <c r="L358" s="136"/>
    </row>
    <row r="359" spans="12:12">
      <c r="L359" s="136"/>
    </row>
    <row r="360" spans="12:12">
      <c r="L360" s="136"/>
    </row>
    <row r="361" spans="12:12">
      <c r="L361" s="136"/>
    </row>
    <row r="362" spans="12:12">
      <c r="L362" s="136"/>
    </row>
    <row r="363" spans="12:12">
      <c r="L363" s="136"/>
    </row>
    <row r="364" spans="12:12">
      <c r="L364" s="136"/>
    </row>
    <row r="365" spans="12:12">
      <c r="L365" s="136"/>
    </row>
    <row r="366" spans="12:12">
      <c r="L366" s="136"/>
    </row>
    <row r="367" spans="12:12">
      <c r="L367" s="136"/>
    </row>
    <row r="368" spans="12:12">
      <c r="L368" s="136"/>
    </row>
    <row r="369" spans="12:12">
      <c r="L369" s="136"/>
    </row>
    <row r="370" spans="12:12">
      <c r="L370" s="136"/>
    </row>
    <row r="371" spans="12:12">
      <c r="L371" s="136"/>
    </row>
    <row r="372" spans="12:12">
      <c r="L372" s="136"/>
    </row>
    <row r="373" spans="12:12">
      <c r="L373" s="136"/>
    </row>
    <row r="374" spans="12:12">
      <c r="L374" s="136"/>
    </row>
    <row r="375" spans="12:12">
      <c r="L375" s="136"/>
    </row>
    <row r="376" spans="12:12">
      <c r="L376" s="136"/>
    </row>
    <row r="377" spans="12:12">
      <c r="L377" s="136"/>
    </row>
    <row r="378" spans="12:12">
      <c r="L378" s="136"/>
    </row>
    <row r="379" spans="12:12">
      <c r="L379" s="136"/>
    </row>
    <row r="380" spans="12:12">
      <c r="L380" s="136"/>
    </row>
    <row r="381" spans="12:12">
      <c r="L381" s="136"/>
    </row>
    <row r="382" spans="12:12">
      <c r="L382" s="136"/>
    </row>
    <row r="383" spans="12:12">
      <c r="L383" s="136"/>
    </row>
    <row r="384" spans="12:12">
      <c r="L384" s="136"/>
    </row>
    <row r="385" spans="12:12">
      <c r="L385" s="136"/>
    </row>
    <row r="386" spans="12:12">
      <c r="L386" s="136"/>
    </row>
    <row r="387" spans="12:12">
      <c r="L387" s="136"/>
    </row>
    <row r="388" spans="12:12">
      <c r="L388" s="136"/>
    </row>
    <row r="389" spans="12:12">
      <c r="L389" s="136"/>
    </row>
    <row r="390" spans="12:12">
      <c r="L390" s="136"/>
    </row>
    <row r="391" spans="12:12">
      <c r="L391" s="136"/>
    </row>
    <row r="392" spans="12:12">
      <c r="L392" s="136"/>
    </row>
    <row r="393" spans="12:12">
      <c r="L393" s="136"/>
    </row>
    <row r="394" spans="12:12">
      <c r="L394" s="136"/>
    </row>
    <row r="395" spans="12:12">
      <c r="L395" s="136"/>
    </row>
    <row r="396" spans="12:12">
      <c r="L396" s="136"/>
    </row>
    <row r="397" spans="12:12">
      <c r="L397" s="136"/>
    </row>
    <row r="398" spans="12:12">
      <c r="L398" s="136"/>
    </row>
    <row r="399" spans="12:12">
      <c r="L399" s="136"/>
    </row>
    <row r="400" spans="12:12">
      <c r="L400" s="136"/>
    </row>
    <row r="401" spans="12:12">
      <c r="L401" s="136"/>
    </row>
    <row r="402" spans="12:12">
      <c r="L402" s="136"/>
    </row>
    <row r="403" spans="12:12">
      <c r="L403" s="136"/>
    </row>
    <row r="404" spans="12:12">
      <c r="L404" s="136"/>
    </row>
    <row r="405" spans="12:12">
      <c r="L405" s="136"/>
    </row>
    <row r="406" spans="12:12">
      <c r="L406" s="136"/>
    </row>
    <row r="407" spans="12:12">
      <c r="L407" s="136"/>
    </row>
    <row r="408" spans="12:12">
      <c r="L408" s="136"/>
    </row>
    <row r="409" spans="12:12">
      <c r="L409" s="136"/>
    </row>
    <row r="410" spans="12:12">
      <c r="L410" s="136"/>
    </row>
    <row r="411" spans="12:12">
      <c r="L411" s="136"/>
    </row>
    <row r="412" spans="12:12">
      <c r="L412" s="136"/>
    </row>
    <row r="413" spans="12:12">
      <c r="L413" s="136"/>
    </row>
    <row r="414" spans="12:12">
      <c r="L414" s="136"/>
    </row>
    <row r="415" spans="12:12">
      <c r="L415" s="136"/>
    </row>
    <row r="416" spans="12:12">
      <c r="L416" s="136"/>
    </row>
    <row r="417" spans="12:12">
      <c r="L417" s="136"/>
    </row>
    <row r="418" spans="12:12">
      <c r="L418" s="136"/>
    </row>
    <row r="419" spans="12:12">
      <c r="L419" s="136"/>
    </row>
    <row r="420" spans="12:12">
      <c r="L420" s="136"/>
    </row>
    <row r="421" spans="12:12">
      <c r="L421" s="136"/>
    </row>
    <row r="422" spans="12:12">
      <c r="L422" s="136"/>
    </row>
    <row r="423" spans="12:12">
      <c r="L423" s="136"/>
    </row>
    <row r="424" spans="12:12">
      <c r="L424" s="136"/>
    </row>
    <row r="425" spans="12:12">
      <c r="L425" s="136"/>
    </row>
    <row r="426" spans="12:12">
      <c r="L426" s="136"/>
    </row>
    <row r="427" spans="12:12">
      <c r="L427" s="136"/>
    </row>
    <row r="428" spans="12:12">
      <c r="L428" s="136"/>
    </row>
    <row r="429" spans="12:12">
      <c r="L429" s="136"/>
    </row>
    <row r="430" spans="12:12">
      <c r="L430" s="136"/>
    </row>
    <row r="431" spans="12:12">
      <c r="L431" s="136"/>
    </row>
    <row r="432" spans="12:12">
      <c r="L432" s="136"/>
    </row>
    <row r="433" spans="12:12">
      <c r="L433" s="136"/>
    </row>
    <row r="434" spans="12:12">
      <c r="L434" s="136"/>
    </row>
    <row r="435" spans="12:12">
      <c r="L435" s="136"/>
    </row>
    <row r="436" spans="12:12">
      <c r="L436" s="136"/>
    </row>
    <row r="437" spans="12:12">
      <c r="L437" s="136"/>
    </row>
    <row r="438" spans="12:12">
      <c r="L438" s="136"/>
    </row>
    <row r="439" spans="12:12">
      <c r="L439" s="136"/>
    </row>
    <row r="440" spans="12:12">
      <c r="L440" s="136"/>
    </row>
    <row r="441" spans="12:12">
      <c r="L441" s="136"/>
    </row>
    <row r="442" spans="12:12">
      <c r="L442" s="136"/>
    </row>
    <row r="443" spans="12:12">
      <c r="L443" s="136"/>
    </row>
    <row r="444" spans="12:12">
      <c r="L444" s="136"/>
    </row>
    <row r="445" spans="12:12">
      <c r="L445" s="136"/>
    </row>
    <row r="446" spans="12:12">
      <c r="L446" s="136"/>
    </row>
    <row r="447" spans="12:12">
      <c r="L447" s="136"/>
    </row>
    <row r="448" spans="12:12">
      <c r="L448" s="136"/>
    </row>
    <row r="449" spans="12:12">
      <c r="L449" s="136"/>
    </row>
    <row r="450" spans="12:12">
      <c r="L450" s="136"/>
    </row>
    <row r="451" spans="12:12">
      <c r="L451" s="136"/>
    </row>
    <row r="452" spans="12:12">
      <c r="L452" s="136"/>
    </row>
    <row r="453" spans="12:12">
      <c r="L453" s="136"/>
    </row>
    <row r="454" spans="12:12">
      <c r="L454" s="136"/>
    </row>
    <row r="455" spans="12:12">
      <c r="L455" s="136"/>
    </row>
    <row r="456" spans="12:12">
      <c r="L456" s="136"/>
    </row>
    <row r="457" spans="12:12">
      <c r="L457" s="136"/>
    </row>
    <row r="458" spans="12:12">
      <c r="L458" s="136"/>
    </row>
    <row r="459" spans="12:12">
      <c r="L459" s="136"/>
    </row>
    <row r="460" spans="12:12">
      <c r="L460" s="136"/>
    </row>
    <row r="461" spans="12:12">
      <c r="L461" s="136"/>
    </row>
    <row r="462" spans="12:12">
      <c r="L462" s="136"/>
    </row>
    <row r="463" spans="12:12">
      <c r="L463" s="136"/>
    </row>
    <row r="464" spans="12:12">
      <c r="L464" s="136"/>
    </row>
    <row r="465" spans="12:12">
      <c r="L465" s="136"/>
    </row>
    <row r="466" spans="12:12">
      <c r="L466" s="136"/>
    </row>
    <row r="467" spans="12:12">
      <c r="L467" s="136"/>
    </row>
    <row r="468" spans="12:12">
      <c r="L468" s="136"/>
    </row>
    <row r="469" spans="12:12">
      <c r="L469" s="136"/>
    </row>
    <row r="470" spans="12:12">
      <c r="L470" s="136"/>
    </row>
    <row r="471" spans="12:12">
      <c r="L471" s="136"/>
    </row>
    <row r="472" spans="12:12">
      <c r="L472" s="136"/>
    </row>
    <row r="473" spans="12:12">
      <c r="L473" s="136"/>
    </row>
    <row r="474" spans="12:12">
      <c r="L474" s="136"/>
    </row>
    <row r="475" spans="12:12">
      <c r="L475" s="136"/>
    </row>
    <row r="476" spans="12:12">
      <c r="L476" s="136"/>
    </row>
    <row r="477" spans="12:12">
      <c r="L477" s="136"/>
    </row>
    <row r="478" spans="12:12">
      <c r="L478" s="136"/>
    </row>
    <row r="479" spans="12:12">
      <c r="L479" s="136"/>
    </row>
    <row r="480" spans="12:12">
      <c r="L480" s="136"/>
    </row>
    <row r="481" spans="12:12">
      <c r="L481" s="136"/>
    </row>
    <row r="482" spans="12:12">
      <c r="L482" s="136"/>
    </row>
    <row r="483" spans="12:12">
      <c r="L483" s="136"/>
    </row>
    <row r="484" spans="12:12">
      <c r="L484" s="136"/>
    </row>
    <row r="485" spans="12:12">
      <c r="L485" s="136"/>
    </row>
    <row r="486" spans="12:12">
      <c r="L486" s="136"/>
    </row>
    <row r="487" spans="12:12">
      <c r="L487" s="136"/>
    </row>
    <row r="488" spans="12:12">
      <c r="L488" s="136"/>
    </row>
    <row r="489" spans="12:12">
      <c r="L489" s="136"/>
    </row>
    <row r="490" spans="12:12">
      <c r="L490" s="136"/>
    </row>
    <row r="491" spans="12:12">
      <c r="L491" s="136"/>
    </row>
    <row r="492" spans="12:12">
      <c r="L492" s="136"/>
    </row>
    <row r="493" spans="12:12">
      <c r="L493" s="136"/>
    </row>
    <row r="494" spans="12:12">
      <c r="L494" s="136"/>
    </row>
    <row r="495" spans="12:12">
      <c r="L495" s="136"/>
    </row>
    <row r="496" spans="12:12">
      <c r="L496" s="136"/>
    </row>
    <row r="497" spans="12:12">
      <c r="L497" s="136"/>
    </row>
    <row r="498" spans="12:12">
      <c r="L498" s="136"/>
    </row>
    <row r="499" spans="12:12">
      <c r="L499" s="136"/>
    </row>
    <row r="500" spans="12:12">
      <c r="L500" s="136"/>
    </row>
    <row r="501" spans="12:12">
      <c r="L501" s="136"/>
    </row>
    <row r="502" spans="12:12">
      <c r="L502" s="136"/>
    </row>
    <row r="503" spans="12:12">
      <c r="L503" s="136"/>
    </row>
    <row r="504" spans="12:12">
      <c r="L504" s="136"/>
    </row>
    <row r="505" spans="12:12">
      <c r="L505" s="136"/>
    </row>
    <row r="506" spans="12:12">
      <c r="L506" s="136"/>
    </row>
    <row r="507" spans="12:12">
      <c r="L507" s="136"/>
    </row>
    <row r="508" spans="12:12">
      <c r="L508" s="136"/>
    </row>
    <row r="509" spans="12:12">
      <c r="L509" s="136"/>
    </row>
    <row r="510" spans="12:12">
      <c r="L510" s="136"/>
    </row>
    <row r="511" spans="12:12">
      <c r="L511" s="136"/>
    </row>
    <row r="512" spans="12:12">
      <c r="L512" s="136"/>
    </row>
    <row r="513" spans="12:12">
      <c r="L513" s="136"/>
    </row>
    <row r="514" spans="12:12">
      <c r="L514" s="136"/>
    </row>
    <row r="515" spans="12:12">
      <c r="L515" s="136"/>
    </row>
    <row r="516" spans="12:12">
      <c r="L516" s="136"/>
    </row>
    <row r="517" spans="12:12">
      <c r="L517" s="136"/>
    </row>
    <row r="518" spans="12:12">
      <c r="L518" s="136"/>
    </row>
    <row r="519" spans="12:12">
      <c r="L519" s="136"/>
    </row>
    <row r="520" spans="12:12">
      <c r="L520" s="136"/>
    </row>
    <row r="521" spans="12:12">
      <c r="L521" s="136"/>
    </row>
    <row r="522" spans="12:12">
      <c r="L522" s="136"/>
    </row>
    <row r="523" spans="12:12">
      <c r="L523" s="136"/>
    </row>
    <row r="524" spans="12:12">
      <c r="L524" s="136"/>
    </row>
    <row r="525" spans="12:12">
      <c r="L525" s="136"/>
    </row>
    <row r="526" spans="12:12">
      <c r="L526" s="136"/>
    </row>
    <row r="527" spans="12:12">
      <c r="L527" s="136"/>
    </row>
    <row r="528" spans="12:12">
      <c r="L528" s="136"/>
    </row>
    <row r="529" spans="12:12">
      <c r="L529" s="136"/>
    </row>
    <row r="530" spans="12:12">
      <c r="L530" s="136"/>
    </row>
    <row r="531" spans="12:12">
      <c r="L531" s="136"/>
    </row>
    <row r="532" spans="12:12">
      <c r="L532" s="136"/>
    </row>
    <row r="533" spans="12:12">
      <c r="L533" s="136"/>
    </row>
    <row r="534" spans="12:12">
      <c r="L534" s="136"/>
    </row>
    <row r="535" spans="12:12">
      <c r="L535" s="136"/>
    </row>
    <row r="536" spans="12:12">
      <c r="L536" s="136"/>
    </row>
    <row r="537" spans="12:12">
      <c r="L537" s="136"/>
    </row>
    <row r="538" spans="12:12">
      <c r="L538" s="136"/>
    </row>
    <row r="539" spans="12:12">
      <c r="L539" s="136"/>
    </row>
    <row r="540" spans="12:12">
      <c r="L540" s="136"/>
    </row>
    <row r="541" spans="12:12">
      <c r="L541" s="136"/>
    </row>
    <row r="542" spans="12:12">
      <c r="L542" s="136"/>
    </row>
    <row r="543" spans="12:12">
      <c r="L543" s="136"/>
    </row>
    <row r="544" spans="12:12">
      <c r="L544" s="136"/>
    </row>
    <row r="545" spans="12:12">
      <c r="L545" s="136"/>
    </row>
    <row r="546" spans="12:12">
      <c r="L546" s="136"/>
    </row>
    <row r="547" spans="12:12">
      <c r="L547" s="136"/>
    </row>
    <row r="548" spans="12:12">
      <c r="L548" s="136"/>
    </row>
    <row r="549" spans="12:12">
      <c r="L549" s="136"/>
    </row>
    <row r="550" spans="12:12">
      <c r="L550" s="136"/>
    </row>
    <row r="551" spans="12:12">
      <c r="L551" s="136"/>
    </row>
    <row r="552" spans="12:12">
      <c r="L552" s="136"/>
    </row>
    <row r="553" spans="12:12">
      <c r="L553" s="136"/>
    </row>
    <row r="554" spans="12:12">
      <c r="L554" s="136"/>
    </row>
    <row r="555" spans="12:12">
      <c r="L555" s="136"/>
    </row>
    <row r="556" spans="12:12">
      <c r="L556" s="136"/>
    </row>
    <row r="557" spans="12:12">
      <c r="L557" s="136"/>
    </row>
    <row r="558" spans="12:12">
      <c r="L558" s="136"/>
    </row>
    <row r="559" spans="12:12">
      <c r="L559" s="136"/>
    </row>
    <row r="560" spans="12:12">
      <c r="L560" s="136"/>
    </row>
    <row r="561" spans="12:12">
      <c r="L561" s="136"/>
    </row>
    <row r="562" spans="12:12">
      <c r="L562" s="136"/>
    </row>
    <row r="563" spans="12:12">
      <c r="L563" s="136"/>
    </row>
    <row r="564" spans="12:12">
      <c r="L564" s="136"/>
    </row>
    <row r="565" spans="12:12">
      <c r="L565" s="136"/>
    </row>
    <row r="566" spans="12:12">
      <c r="L566" s="136"/>
    </row>
    <row r="567" spans="12:12">
      <c r="L567" s="136"/>
    </row>
    <row r="568" spans="12:12">
      <c r="L568" s="136"/>
    </row>
    <row r="569" spans="12:12">
      <c r="L569" s="136"/>
    </row>
    <row r="570" spans="12:12">
      <c r="L570" s="136"/>
    </row>
    <row r="571" spans="12:12">
      <c r="L571" s="136"/>
    </row>
    <row r="572" spans="12:12">
      <c r="L572" s="136"/>
    </row>
    <row r="573" spans="12:12">
      <c r="L573" s="136"/>
    </row>
    <row r="574" spans="12:12">
      <c r="L574" s="136"/>
    </row>
    <row r="575" spans="12:12">
      <c r="L575" s="136"/>
    </row>
    <row r="576" spans="12:12">
      <c r="L576" s="136"/>
    </row>
    <row r="577" spans="12:12">
      <c r="L577" s="136"/>
    </row>
    <row r="578" spans="12:12">
      <c r="L578" s="136"/>
    </row>
    <row r="579" spans="12:12">
      <c r="L579" s="136"/>
    </row>
    <row r="580" spans="12:12">
      <c r="L580" s="136"/>
    </row>
    <row r="581" spans="12:12">
      <c r="L581" s="136"/>
    </row>
    <row r="582" spans="12:12">
      <c r="L582" s="136"/>
    </row>
    <row r="583" spans="12:12">
      <c r="L583" s="136"/>
    </row>
    <row r="584" spans="12:12">
      <c r="L584" s="136"/>
    </row>
    <row r="585" spans="12:12">
      <c r="L585" s="136"/>
    </row>
    <row r="586" spans="12:12">
      <c r="L586" s="136"/>
    </row>
    <row r="587" spans="12:12">
      <c r="L587" s="136"/>
    </row>
    <row r="588" spans="12:12">
      <c r="L588" s="136"/>
    </row>
    <row r="589" spans="12:12">
      <c r="L589" s="136"/>
    </row>
    <row r="590" spans="12:12">
      <c r="L590" s="136"/>
    </row>
    <row r="591" spans="12:12">
      <c r="L591" s="136"/>
    </row>
    <row r="592" spans="12:12">
      <c r="L592" s="136"/>
    </row>
    <row r="593" spans="12:12">
      <c r="L593" s="136"/>
    </row>
    <row r="594" spans="12:12">
      <c r="L594" s="136"/>
    </row>
    <row r="595" spans="12:12">
      <c r="L595" s="136"/>
    </row>
    <row r="596" spans="12:12">
      <c r="L596" s="136"/>
    </row>
    <row r="597" spans="12:12">
      <c r="L597" s="136"/>
    </row>
    <row r="598" spans="12:12">
      <c r="L598" s="136"/>
    </row>
    <row r="599" spans="12:12">
      <c r="L599" s="136"/>
    </row>
    <row r="600" spans="12:12">
      <c r="L600" s="136"/>
    </row>
    <row r="601" spans="12:12">
      <c r="L601" s="136"/>
    </row>
    <row r="602" spans="12:12">
      <c r="L602" s="136"/>
    </row>
    <row r="603" spans="12:12">
      <c r="L603" s="136"/>
    </row>
    <row r="604" spans="12:12">
      <c r="L604" s="136"/>
    </row>
    <row r="605" spans="12:12">
      <c r="L605" s="136"/>
    </row>
    <row r="606" spans="12:12">
      <c r="L606" s="136"/>
    </row>
    <row r="607" spans="12:12">
      <c r="L607" s="136"/>
    </row>
    <row r="608" spans="12:12">
      <c r="L608" s="136"/>
    </row>
    <row r="609" spans="12:12">
      <c r="L609" s="136"/>
    </row>
    <row r="610" spans="12:12">
      <c r="L610" s="136"/>
    </row>
    <row r="611" spans="12:12">
      <c r="L611" s="136"/>
    </row>
    <row r="612" spans="12:12">
      <c r="L612" s="136"/>
    </row>
    <row r="613" spans="12:12">
      <c r="L613" s="136"/>
    </row>
    <row r="614" spans="12:12">
      <c r="L614" s="136"/>
    </row>
    <row r="615" spans="12:12">
      <c r="L615" s="136"/>
    </row>
    <row r="616" spans="12:12">
      <c r="L616" s="136"/>
    </row>
    <row r="617" spans="12:12">
      <c r="L617" s="136"/>
    </row>
    <row r="618" spans="12:12">
      <c r="L618" s="136"/>
    </row>
    <row r="619" spans="12:12">
      <c r="L619" s="136"/>
    </row>
    <row r="620" spans="12:12">
      <c r="L620" s="136"/>
    </row>
    <row r="621" spans="12:12">
      <c r="L621" s="136"/>
    </row>
    <row r="622" spans="12:12">
      <c r="L622" s="136"/>
    </row>
    <row r="623" spans="12:12">
      <c r="L623" s="136"/>
    </row>
    <row r="624" spans="12:12">
      <c r="L624" s="136"/>
    </row>
    <row r="625" spans="12:12">
      <c r="L625" s="136"/>
    </row>
    <row r="626" spans="12:12">
      <c r="L626" s="136"/>
    </row>
    <row r="627" spans="12:12">
      <c r="L627" s="136"/>
    </row>
    <row r="628" spans="12:12">
      <c r="L628" s="136"/>
    </row>
    <row r="629" spans="12:12">
      <c r="L629" s="136"/>
    </row>
    <row r="630" spans="12:12">
      <c r="L630" s="136"/>
    </row>
    <row r="631" spans="12:12">
      <c r="L631" s="136"/>
    </row>
    <row r="632" spans="12:12">
      <c r="L632" s="136"/>
    </row>
    <row r="633" spans="12:12">
      <c r="L633" s="136"/>
    </row>
    <row r="634" spans="12:12">
      <c r="L634" s="136"/>
    </row>
    <row r="635" spans="12:12">
      <c r="L635" s="136"/>
    </row>
    <row r="636" spans="12:12">
      <c r="L636" s="136"/>
    </row>
    <row r="637" spans="12:12">
      <c r="L637" s="136"/>
    </row>
    <row r="638" spans="12:12">
      <c r="L638" s="136"/>
    </row>
    <row r="639" spans="12:12">
      <c r="L639" s="136"/>
    </row>
    <row r="640" spans="12:12">
      <c r="L640" s="136"/>
    </row>
    <row r="641" spans="12:12">
      <c r="L641" s="136"/>
    </row>
    <row r="642" spans="12:12">
      <c r="L642" s="136"/>
    </row>
    <row r="643" spans="12:12">
      <c r="L643" s="136"/>
    </row>
    <row r="644" spans="12:12">
      <c r="L644" s="136"/>
    </row>
    <row r="645" spans="12:12">
      <c r="L645" s="136"/>
    </row>
    <row r="646" spans="12:12">
      <c r="L646" s="136"/>
    </row>
    <row r="647" spans="12:12">
      <c r="L647" s="136"/>
    </row>
    <row r="648" spans="12:12">
      <c r="L648" s="136"/>
    </row>
    <row r="649" spans="12:12">
      <c r="L649" s="136"/>
    </row>
    <row r="650" spans="12:12">
      <c r="L650" s="136"/>
    </row>
    <row r="651" spans="12:12">
      <c r="L651" s="136"/>
    </row>
    <row r="652" spans="12:12">
      <c r="L652" s="136"/>
    </row>
    <row r="653" spans="12:12">
      <c r="L653" s="136"/>
    </row>
    <row r="654" spans="12:12">
      <c r="L654" s="136"/>
    </row>
    <row r="655" spans="12:12">
      <c r="L655" s="136"/>
    </row>
    <row r="656" spans="12:12">
      <c r="L656" s="136"/>
    </row>
    <row r="657" spans="12:12">
      <c r="L657" s="136"/>
    </row>
    <row r="658" spans="12:12">
      <c r="L658" s="136"/>
    </row>
    <row r="659" spans="12:12">
      <c r="L659" s="136"/>
    </row>
    <row r="660" spans="12:12">
      <c r="L660" s="136"/>
    </row>
    <row r="661" spans="12:12">
      <c r="L661" s="136"/>
    </row>
    <row r="662" spans="12:12">
      <c r="L662" s="136"/>
    </row>
    <row r="663" spans="12:12">
      <c r="L663" s="136"/>
    </row>
    <row r="664" spans="12:12">
      <c r="L664" s="136"/>
    </row>
    <row r="665" spans="12:12">
      <c r="L665" s="136"/>
    </row>
    <row r="666" spans="12:12">
      <c r="L666" s="136"/>
    </row>
    <row r="667" spans="12:12">
      <c r="L667" s="136"/>
    </row>
    <row r="668" spans="12:12">
      <c r="L668" s="136"/>
    </row>
    <row r="669" spans="12:12">
      <c r="L669" s="136"/>
    </row>
    <row r="670" spans="12:12">
      <c r="L670" s="136"/>
    </row>
    <row r="671" spans="12:12">
      <c r="L671" s="136"/>
    </row>
    <row r="672" spans="12:12">
      <c r="L672" s="136"/>
    </row>
    <row r="673" spans="12:12">
      <c r="L673" s="136"/>
    </row>
    <row r="674" spans="12:12">
      <c r="L674" s="136"/>
    </row>
    <row r="675" spans="12:12">
      <c r="L675" s="136"/>
    </row>
    <row r="676" spans="12:12">
      <c r="L676" s="136"/>
    </row>
    <row r="677" spans="12:12">
      <c r="L677" s="136"/>
    </row>
    <row r="678" spans="12:12">
      <c r="L678" s="136"/>
    </row>
    <row r="679" spans="12:12">
      <c r="L679" s="136"/>
    </row>
    <row r="680" spans="12:12">
      <c r="L680" s="136"/>
    </row>
    <row r="681" spans="12:12">
      <c r="L681" s="136"/>
    </row>
    <row r="682" spans="12:12">
      <c r="L682" s="136"/>
    </row>
    <row r="683" spans="12:12">
      <c r="L683" s="136"/>
    </row>
    <row r="684" spans="12:12">
      <c r="L684" s="136"/>
    </row>
    <row r="685" spans="12:12">
      <c r="L685" s="136"/>
    </row>
    <row r="686" spans="12:12">
      <c r="L686" s="136"/>
    </row>
    <row r="687" spans="12:12">
      <c r="L687" s="136"/>
    </row>
    <row r="688" spans="12:12">
      <c r="L688" s="136"/>
    </row>
    <row r="689" spans="12:12">
      <c r="L689" s="136"/>
    </row>
    <row r="690" spans="12:12">
      <c r="L690" s="136"/>
    </row>
    <row r="691" spans="12:12">
      <c r="L691" s="136"/>
    </row>
    <row r="692" spans="12:12">
      <c r="L692" s="136"/>
    </row>
    <row r="693" spans="12:12">
      <c r="L693" s="136"/>
    </row>
    <row r="694" spans="12:12">
      <c r="L694" s="136"/>
    </row>
    <row r="695" spans="12:12">
      <c r="L695" s="136"/>
    </row>
    <row r="696" spans="12:12">
      <c r="L696" s="136"/>
    </row>
    <row r="697" spans="12:12">
      <c r="L697" s="136"/>
    </row>
    <row r="698" spans="12:12">
      <c r="L698" s="136"/>
    </row>
    <row r="699" spans="12:12">
      <c r="L699" s="136"/>
    </row>
    <row r="700" spans="12:12">
      <c r="L700" s="136"/>
    </row>
    <row r="701" spans="12:12">
      <c r="L701" s="136"/>
    </row>
    <row r="702" spans="12:12">
      <c r="L702" s="136"/>
    </row>
    <row r="703" spans="12:12">
      <c r="L703" s="136"/>
    </row>
    <row r="704" spans="12:12">
      <c r="L704" s="136"/>
    </row>
    <row r="705" spans="12:12">
      <c r="L705" s="136"/>
    </row>
    <row r="706" spans="12:12">
      <c r="L706" s="136"/>
    </row>
    <row r="707" spans="12:12">
      <c r="L707" s="136"/>
    </row>
    <row r="708" spans="12:12">
      <c r="L708" s="136"/>
    </row>
    <row r="709" spans="12:12">
      <c r="L709" s="136"/>
    </row>
    <row r="710" spans="12:12">
      <c r="L710" s="136"/>
    </row>
    <row r="711" spans="12:12">
      <c r="L711" s="136"/>
    </row>
    <row r="712" spans="12:12">
      <c r="L712" s="136"/>
    </row>
    <row r="713" spans="12:12">
      <c r="L713" s="136"/>
    </row>
    <row r="714" spans="12:12">
      <c r="L714" s="136"/>
    </row>
    <row r="715" spans="12:12">
      <c r="L715" s="136"/>
    </row>
    <row r="716" spans="12:12">
      <c r="L716" s="136"/>
    </row>
    <row r="717" spans="12:12">
      <c r="L717" s="136"/>
    </row>
    <row r="718" spans="12:12">
      <c r="L718" s="136"/>
    </row>
    <row r="719" spans="12:12">
      <c r="L719" s="136"/>
    </row>
    <row r="720" spans="12:12">
      <c r="L720" s="136"/>
    </row>
    <row r="721" spans="12:12">
      <c r="L721" s="136"/>
    </row>
    <row r="722" spans="12:12">
      <c r="L722" s="136"/>
    </row>
    <row r="723" spans="12:12">
      <c r="L723" s="136"/>
    </row>
    <row r="724" spans="12:12">
      <c r="L724" s="136"/>
    </row>
    <row r="725" spans="12:12">
      <c r="L725" s="136"/>
    </row>
    <row r="726" spans="12:12">
      <c r="L726" s="136"/>
    </row>
    <row r="727" spans="12:12">
      <c r="L727" s="136"/>
    </row>
    <row r="728" spans="12:12">
      <c r="L728" s="136"/>
    </row>
    <row r="729" spans="12:12">
      <c r="L729" s="136"/>
    </row>
    <row r="730" spans="12:12">
      <c r="L730" s="136"/>
    </row>
    <row r="731" spans="12:12">
      <c r="L731" s="136"/>
    </row>
    <row r="732" spans="12:12">
      <c r="L732" s="136"/>
    </row>
    <row r="733" spans="12:12">
      <c r="L733" s="136"/>
    </row>
    <row r="734" spans="12:12">
      <c r="L734" s="136"/>
    </row>
    <row r="735" spans="12:12">
      <c r="L735" s="136"/>
    </row>
    <row r="736" spans="12:12">
      <c r="L736" s="136"/>
    </row>
    <row r="737" spans="12:12">
      <c r="L737" s="136"/>
    </row>
    <row r="738" spans="12:12">
      <c r="L738" s="136"/>
    </row>
    <row r="739" spans="12:12">
      <c r="L739" s="136"/>
    </row>
    <row r="740" spans="12:12">
      <c r="L740" s="136"/>
    </row>
    <row r="741" spans="12:12">
      <c r="L741" s="136"/>
    </row>
    <row r="742" spans="12:12">
      <c r="L742" s="136"/>
    </row>
    <row r="743" spans="12:12">
      <c r="L743" s="136"/>
    </row>
    <row r="744" spans="12:12">
      <c r="L744" s="136"/>
    </row>
    <row r="745" spans="12:12">
      <c r="L745" s="136"/>
    </row>
    <row r="746" spans="12:12">
      <c r="L746" s="136"/>
    </row>
    <row r="747" spans="12:12">
      <c r="L747" s="136"/>
    </row>
    <row r="748" spans="12:12">
      <c r="L748" s="136"/>
    </row>
    <row r="749" spans="12:12">
      <c r="L749" s="136"/>
    </row>
    <row r="750" spans="12:12">
      <c r="L750" s="136"/>
    </row>
    <row r="751" spans="12:12">
      <c r="L751" s="136"/>
    </row>
    <row r="752" spans="12:12">
      <c r="L752" s="136"/>
    </row>
    <row r="753" spans="12:12">
      <c r="L753" s="136"/>
    </row>
    <row r="754" spans="12:12">
      <c r="L754" s="136"/>
    </row>
    <row r="755" spans="12:12">
      <c r="L755" s="136"/>
    </row>
    <row r="756" spans="12:12">
      <c r="L756" s="136"/>
    </row>
    <row r="757" spans="12:12">
      <c r="L757" s="136"/>
    </row>
    <row r="758" spans="12:12">
      <c r="L758" s="136"/>
    </row>
    <row r="759" spans="12:12">
      <c r="L759" s="136"/>
    </row>
    <row r="760" spans="12:12">
      <c r="L760" s="136"/>
    </row>
    <row r="761" spans="12:12">
      <c r="L761" s="136"/>
    </row>
    <row r="762" spans="12:12">
      <c r="L762" s="136"/>
    </row>
    <row r="763" spans="12:12">
      <c r="L763" s="136"/>
    </row>
    <row r="764" spans="12:12">
      <c r="L764" s="136"/>
    </row>
    <row r="765" spans="12:12">
      <c r="L765" s="136"/>
    </row>
    <row r="766" spans="12:12">
      <c r="L766" s="136"/>
    </row>
    <row r="767" spans="12:12">
      <c r="L767" s="136"/>
    </row>
    <row r="768" spans="12:12">
      <c r="L768" s="136"/>
    </row>
    <row r="769" spans="12:12">
      <c r="L769" s="136"/>
    </row>
    <row r="770" spans="12:12">
      <c r="L770" s="136"/>
    </row>
    <row r="771" spans="12:12">
      <c r="L771" s="136"/>
    </row>
    <row r="772" spans="12:12">
      <c r="L772" s="136"/>
    </row>
    <row r="773" spans="12:12">
      <c r="L773" s="136"/>
    </row>
    <row r="774" spans="12:12">
      <c r="L774" s="136"/>
    </row>
    <row r="775" spans="12:12">
      <c r="L775" s="136"/>
    </row>
    <row r="776" spans="12:12">
      <c r="L776" s="136"/>
    </row>
    <row r="777" spans="12:12">
      <c r="L777" s="136"/>
    </row>
    <row r="778" spans="12:12">
      <c r="L778" s="136"/>
    </row>
    <row r="779" spans="12:12">
      <c r="L779" s="136"/>
    </row>
    <row r="780" spans="12:12">
      <c r="L780" s="136"/>
    </row>
    <row r="781" spans="12:12">
      <c r="L781" s="136"/>
    </row>
    <row r="782" spans="12:12">
      <c r="L782" s="136"/>
    </row>
    <row r="783" spans="12:12">
      <c r="L783" s="136"/>
    </row>
    <row r="784" spans="12:12">
      <c r="L784" s="136"/>
    </row>
    <row r="785" spans="12:12">
      <c r="L785" s="136"/>
    </row>
    <row r="786" spans="12:12">
      <c r="L786" s="136"/>
    </row>
    <row r="787" spans="12:12">
      <c r="L787" s="136"/>
    </row>
    <row r="788" spans="12:12">
      <c r="L788" s="136"/>
    </row>
    <row r="789" spans="12:12">
      <c r="L789" s="136"/>
    </row>
    <row r="790" spans="12:12">
      <c r="L790" s="136"/>
    </row>
    <row r="791" spans="12:12">
      <c r="L791" s="136"/>
    </row>
    <row r="792" spans="12:12">
      <c r="L792" s="136"/>
    </row>
    <row r="793" spans="12:12">
      <c r="L793" s="136"/>
    </row>
    <row r="794" spans="12:12">
      <c r="L794" s="136"/>
    </row>
    <row r="795" spans="12:12">
      <c r="L795" s="136"/>
    </row>
    <row r="796" spans="12:12">
      <c r="L796" s="136"/>
    </row>
    <row r="797" spans="12:12">
      <c r="L797" s="136"/>
    </row>
    <row r="798" spans="12:12">
      <c r="L798" s="136"/>
    </row>
    <row r="799" spans="12:12">
      <c r="L799" s="136"/>
    </row>
    <row r="800" spans="12:12">
      <c r="L800" s="136"/>
    </row>
    <row r="801" spans="12:12">
      <c r="L801" s="136"/>
    </row>
    <row r="802" spans="12:12">
      <c r="L802" s="136"/>
    </row>
    <row r="803" spans="12:12">
      <c r="L803" s="136"/>
    </row>
    <row r="804" spans="12:12">
      <c r="L804" s="136"/>
    </row>
    <row r="805" spans="12:12">
      <c r="L805" s="136"/>
    </row>
    <row r="806" spans="12:12">
      <c r="L806" s="136"/>
    </row>
    <row r="807" spans="12:12">
      <c r="L807" s="136"/>
    </row>
    <row r="808" spans="12:12">
      <c r="L808" s="136"/>
    </row>
    <row r="809" spans="12:12">
      <c r="L809" s="136"/>
    </row>
    <row r="810" spans="12:12">
      <c r="L810" s="136"/>
    </row>
    <row r="811" spans="12:12">
      <c r="L811" s="136"/>
    </row>
    <row r="812" spans="12:12">
      <c r="L812" s="136"/>
    </row>
    <row r="813" spans="12:12">
      <c r="L813" s="136"/>
    </row>
    <row r="814" spans="12:12">
      <c r="L814" s="136"/>
    </row>
    <row r="815" spans="12:12">
      <c r="L815" s="136"/>
    </row>
    <row r="816" spans="12:12">
      <c r="L816" s="136"/>
    </row>
    <row r="817" spans="12:12">
      <c r="L817" s="136"/>
    </row>
    <row r="818" spans="12:12">
      <c r="L818" s="136"/>
    </row>
    <row r="819" spans="12:12">
      <c r="L819" s="136"/>
    </row>
    <row r="820" spans="12:12">
      <c r="L820" s="136"/>
    </row>
    <row r="821" spans="12:12">
      <c r="L821" s="136"/>
    </row>
    <row r="822" spans="12:12">
      <c r="L822" s="136"/>
    </row>
    <row r="823" spans="12:12">
      <c r="L823" s="136"/>
    </row>
    <row r="824" spans="12:12">
      <c r="L824" s="136"/>
    </row>
    <row r="825" spans="12:12">
      <c r="L825" s="136"/>
    </row>
    <row r="826" spans="12:12">
      <c r="L826" s="136"/>
    </row>
    <row r="827" spans="12:12">
      <c r="L827" s="136"/>
    </row>
    <row r="828" spans="12:12">
      <c r="L828" s="136"/>
    </row>
    <row r="829" spans="12:12">
      <c r="L829" s="136"/>
    </row>
    <row r="830" spans="12:12">
      <c r="L830" s="136"/>
    </row>
    <row r="831" spans="12:12">
      <c r="L831" s="136"/>
    </row>
    <row r="832" spans="12:12">
      <c r="L832" s="136"/>
    </row>
    <row r="833" spans="12:12">
      <c r="L833" s="136"/>
    </row>
    <row r="834" spans="12:12">
      <c r="L834" s="136"/>
    </row>
    <row r="835" spans="12:12">
      <c r="L835" s="136"/>
    </row>
    <row r="836" spans="12:12">
      <c r="L836" s="136"/>
    </row>
    <row r="837" spans="12:12">
      <c r="L837" s="136"/>
    </row>
    <row r="838" spans="12:12">
      <c r="L838" s="136"/>
    </row>
    <row r="839" spans="12:12">
      <c r="L839" s="136"/>
    </row>
    <row r="840" spans="12:12">
      <c r="L840" s="136"/>
    </row>
    <row r="841" spans="12:12">
      <c r="L841" s="136"/>
    </row>
    <row r="842" spans="12:12">
      <c r="L842" s="136"/>
    </row>
    <row r="843" spans="12:12">
      <c r="L843" s="136"/>
    </row>
    <row r="844" spans="12:12">
      <c r="L844" s="136"/>
    </row>
    <row r="845" spans="12:12">
      <c r="L845" s="136"/>
    </row>
    <row r="846" spans="12:12">
      <c r="L846" s="136"/>
    </row>
    <row r="847" spans="12:12">
      <c r="L847" s="136"/>
    </row>
    <row r="848" spans="12:12">
      <c r="L848" s="136"/>
    </row>
    <row r="849" spans="12:12">
      <c r="L849" s="136"/>
    </row>
    <row r="850" spans="12:12">
      <c r="L850" s="136"/>
    </row>
    <row r="851" spans="12:12">
      <c r="L851" s="136"/>
    </row>
    <row r="852" spans="12:12">
      <c r="L852" s="136"/>
    </row>
    <row r="853" spans="12:12">
      <c r="L853" s="136"/>
    </row>
    <row r="854" spans="12:12">
      <c r="L854" s="136"/>
    </row>
    <row r="855" spans="12:12">
      <c r="L855" s="136"/>
    </row>
    <row r="856" spans="12:12">
      <c r="L856" s="136"/>
    </row>
    <row r="857" spans="12:12">
      <c r="L857" s="136"/>
    </row>
    <row r="858" spans="12:12">
      <c r="L858" s="136"/>
    </row>
    <row r="859" spans="12:12">
      <c r="L859" s="136"/>
    </row>
    <row r="860" spans="12:12">
      <c r="L860" s="136"/>
    </row>
    <row r="861" spans="12:12">
      <c r="L861" s="136"/>
    </row>
    <row r="862" spans="12:12">
      <c r="L862" s="136"/>
    </row>
    <row r="863" spans="12:12">
      <c r="L863" s="136"/>
    </row>
    <row r="864" spans="12:12">
      <c r="L864" s="136"/>
    </row>
    <row r="865" spans="12:12">
      <c r="L865" s="136"/>
    </row>
    <row r="866" spans="12:12">
      <c r="L866" s="136"/>
    </row>
    <row r="867" spans="12:12">
      <c r="L867" s="136"/>
    </row>
    <row r="868" spans="12:12">
      <c r="L868" s="136"/>
    </row>
    <row r="869" spans="12:12">
      <c r="L869" s="136"/>
    </row>
    <row r="870" spans="12:12">
      <c r="L870" s="136"/>
    </row>
    <row r="871" spans="12:12">
      <c r="L871" s="136"/>
    </row>
    <row r="872" spans="12:12">
      <c r="L872" s="136"/>
    </row>
    <row r="873" spans="12:12">
      <c r="L873" s="136"/>
    </row>
    <row r="874" spans="12:12">
      <c r="L874" s="136"/>
    </row>
    <row r="875" spans="12:12">
      <c r="L875" s="136"/>
    </row>
    <row r="876" spans="12:12">
      <c r="L876" s="136"/>
    </row>
    <row r="877" spans="12:12">
      <c r="L877" s="136"/>
    </row>
    <row r="878" spans="12:12">
      <c r="L878" s="136"/>
    </row>
    <row r="879" spans="12:12">
      <c r="L879" s="136"/>
    </row>
    <row r="880" spans="12:12">
      <c r="L880" s="136"/>
    </row>
    <row r="881" spans="12:12">
      <c r="L881" s="136"/>
    </row>
    <row r="882" spans="12:12">
      <c r="L882" s="136"/>
    </row>
    <row r="883" spans="12:12">
      <c r="L883" s="136"/>
    </row>
    <row r="884" spans="12:12">
      <c r="L884" s="136"/>
    </row>
    <row r="885" spans="12:12">
      <c r="L885" s="136"/>
    </row>
    <row r="886" spans="12:12">
      <c r="L886" s="136"/>
    </row>
    <row r="887" spans="12:12">
      <c r="L887" s="136"/>
    </row>
    <row r="888" spans="12:12">
      <c r="L888" s="136"/>
    </row>
    <row r="889" spans="12:12">
      <c r="L889" s="136"/>
    </row>
    <row r="890" spans="12:12">
      <c r="L890" s="136"/>
    </row>
    <row r="891" spans="12:12">
      <c r="L891" s="136"/>
    </row>
    <row r="892" spans="12:12">
      <c r="L892" s="136"/>
    </row>
    <row r="893" spans="12:12">
      <c r="L893" s="136"/>
    </row>
    <row r="894" spans="12:12">
      <c r="L894" s="136"/>
    </row>
    <row r="895" spans="12:12">
      <c r="L895" s="136"/>
    </row>
    <row r="896" spans="12:12">
      <c r="L896" s="136"/>
    </row>
    <row r="897" spans="12:12">
      <c r="L897" s="136"/>
    </row>
    <row r="898" spans="12:12">
      <c r="L898" s="136"/>
    </row>
    <row r="899" spans="12:12">
      <c r="L899" s="136"/>
    </row>
    <row r="900" spans="12:12">
      <c r="L900" s="136"/>
    </row>
    <row r="901" spans="12:12">
      <c r="L901" s="136"/>
    </row>
    <row r="902" spans="12:12">
      <c r="L902" s="136"/>
    </row>
    <row r="903" spans="12:12">
      <c r="L903" s="136"/>
    </row>
    <row r="904" spans="12:12">
      <c r="L904" s="136"/>
    </row>
    <row r="905" spans="12:12">
      <c r="L905" s="136"/>
    </row>
    <row r="906" spans="12:12">
      <c r="L906" s="136"/>
    </row>
    <row r="907" spans="12:12">
      <c r="L907" s="136"/>
    </row>
    <row r="908" spans="12:12">
      <c r="L908" s="136"/>
    </row>
    <row r="909" spans="12:12">
      <c r="L909" s="136"/>
    </row>
    <row r="910" spans="12:12">
      <c r="L910" s="136"/>
    </row>
    <row r="911" spans="12:12">
      <c r="L911" s="136"/>
    </row>
    <row r="912" spans="12:12">
      <c r="L912" s="136"/>
    </row>
    <row r="913" spans="12:12">
      <c r="L913" s="136"/>
    </row>
    <row r="914" spans="12:12">
      <c r="L914" s="136"/>
    </row>
    <row r="915" spans="12:12">
      <c r="L915" s="136"/>
    </row>
    <row r="916" spans="12:12">
      <c r="L916" s="136"/>
    </row>
    <row r="917" spans="12:12">
      <c r="L917" s="136"/>
    </row>
    <row r="918" spans="12:12">
      <c r="L918" s="136"/>
    </row>
    <row r="919" spans="12:12">
      <c r="L919" s="136"/>
    </row>
    <row r="920" spans="12:12">
      <c r="L920" s="136"/>
    </row>
    <row r="921" spans="12:12">
      <c r="L921" s="136"/>
    </row>
    <row r="922" spans="12:12">
      <c r="L922" s="136"/>
    </row>
    <row r="923" spans="12:12">
      <c r="L923" s="136"/>
    </row>
    <row r="924" spans="12:12">
      <c r="L924" s="136"/>
    </row>
    <row r="925" spans="12:12">
      <c r="L925" s="136"/>
    </row>
    <row r="926" spans="12:12">
      <c r="L926" s="136"/>
    </row>
    <row r="927" spans="12:12">
      <c r="L927" s="136"/>
    </row>
    <row r="928" spans="12:12">
      <c r="L928" s="136"/>
    </row>
    <row r="929" spans="12:12">
      <c r="L929" s="136"/>
    </row>
    <row r="930" spans="12:12">
      <c r="L930" s="136"/>
    </row>
    <row r="931" spans="12:12">
      <c r="L931" s="136"/>
    </row>
    <row r="932" spans="12:12">
      <c r="L932" s="136"/>
    </row>
    <row r="933" spans="12:12">
      <c r="L933" s="136"/>
    </row>
    <row r="934" spans="12:12">
      <c r="L934" s="136"/>
    </row>
    <row r="935" spans="12:12">
      <c r="L935" s="136"/>
    </row>
    <row r="936" spans="12:12">
      <c r="L936" s="136"/>
    </row>
    <row r="937" spans="12:12">
      <c r="L937" s="136"/>
    </row>
    <row r="938" spans="12:12">
      <c r="L938" s="136"/>
    </row>
    <row r="939" spans="12:12">
      <c r="L939" s="136"/>
    </row>
    <row r="940" spans="12:12">
      <c r="L940" s="136"/>
    </row>
    <row r="941" spans="12:12">
      <c r="L941" s="136"/>
    </row>
    <row r="942" spans="12:12">
      <c r="L942" s="136"/>
    </row>
    <row r="943" spans="12:12">
      <c r="L943" s="136"/>
    </row>
    <row r="944" spans="12:12">
      <c r="L944" s="136"/>
    </row>
    <row r="945" spans="12:12">
      <c r="L945" s="136"/>
    </row>
    <row r="946" spans="12:12">
      <c r="L946" s="136"/>
    </row>
    <row r="947" spans="12:12">
      <c r="L947" s="136"/>
    </row>
    <row r="948" spans="12:12">
      <c r="L948" s="136"/>
    </row>
    <row r="949" spans="12:12">
      <c r="L949" s="136"/>
    </row>
    <row r="950" spans="12:12">
      <c r="L950" s="136"/>
    </row>
    <row r="951" spans="12:12">
      <c r="L951" s="136"/>
    </row>
    <row r="952" spans="12:12">
      <c r="L952" s="136"/>
    </row>
    <row r="953" spans="12:12">
      <c r="L953" s="136"/>
    </row>
    <row r="954" spans="12:12">
      <c r="L954" s="136"/>
    </row>
    <row r="955" spans="12:12">
      <c r="L955" s="136"/>
    </row>
    <row r="956" spans="12:12">
      <c r="L956" s="136"/>
    </row>
    <row r="957" spans="12:12">
      <c r="L957" s="136"/>
    </row>
    <row r="958" spans="12:12">
      <c r="L958" s="136"/>
    </row>
    <row r="959" spans="12:12">
      <c r="L959" s="136"/>
    </row>
    <row r="960" spans="12:12">
      <c r="L960" s="136"/>
    </row>
    <row r="961" spans="12:12">
      <c r="L961" s="136"/>
    </row>
    <row r="962" spans="12:12">
      <c r="L962" s="136"/>
    </row>
    <row r="963" spans="12:12">
      <c r="L963" s="136"/>
    </row>
    <row r="964" spans="12:12">
      <c r="L964" s="136"/>
    </row>
    <row r="965" spans="12:12">
      <c r="L965" s="136"/>
    </row>
    <row r="966" spans="12:12">
      <c r="L966" s="136"/>
    </row>
    <row r="967" spans="12:12">
      <c r="L967" s="136"/>
    </row>
  </sheetData>
  <mergeCells count="12">
    <mergeCell ref="B8:B12"/>
    <mergeCell ref="M6:M7"/>
    <mergeCell ref="N6:N7"/>
    <mergeCell ref="O6:O7"/>
    <mergeCell ref="P6:P7"/>
    <mergeCell ref="A2:P2"/>
    <mergeCell ref="A4:C4"/>
    <mergeCell ref="D4:P4"/>
    <mergeCell ref="B5:P5"/>
    <mergeCell ref="A6:G6"/>
    <mergeCell ref="H6:K6"/>
    <mergeCell ref="L6:L7"/>
  </mergeCells>
  <conditionalFormatting sqref="K8:K12">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9"/>
  <sheetViews>
    <sheetView showGridLines="0" tabSelected="1" topLeftCell="H4" zoomScale="80" zoomScaleNormal="80" workbookViewId="0">
      <selection activeCell="M11" sqref="M11"/>
    </sheetView>
  </sheetViews>
  <sheetFormatPr baseColWidth="10" defaultColWidth="14.42578125" defaultRowHeight="14.25"/>
  <cols>
    <col min="1" max="1" width="3" style="122" customWidth="1"/>
    <col min="2" max="2" width="23.140625" style="122" customWidth="1"/>
    <col min="3" max="3" width="42.85546875" style="122" customWidth="1"/>
    <col min="4" max="4" width="27.5703125" style="122" customWidth="1"/>
    <col min="5" max="5" width="50.5703125" style="122" customWidth="1"/>
    <col min="6" max="6" width="39" style="122" customWidth="1"/>
    <col min="7" max="7" width="19.85546875" style="122" customWidth="1"/>
    <col min="8" max="8" width="17.85546875" style="122" customWidth="1"/>
    <col min="9" max="9" width="11.85546875" style="122" customWidth="1"/>
    <col min="10" max="10" width="7.85546875" style="122" customWidth="1"/>
    <col min="11" max="11" width="16.140625" style="122" customWidth="1"/>
    <col min="12" max="12" width="47.42578125" style="122" customWidth="1"/>
    <col min="13" max="13" width="53.5703125" style="122" customWidth="1"/>
    <col min="14" max="14" width="24" style="122" customWidth="1"/>
    <col min="15" max="15" width="13.42578125" style="122" customWidth="1"/>
    <col min="16" max="16" width="14.7109375" style="122" customWidth="1"/>
    <col min="17" max="26" width="11.42578125" style="122" customWidth="1"/>
    <col min="27" max="16384" width="14.42578125" style="122"/>
  </cols>
  <sheetData>
    <row r="1" spans="1:26">
      <c r="L1" s="123"/>
    </row>
    <row r="2" spans="1:26">
      <c r="A2" s="108" t="s">
        <v>0</v>
      </c>
      <c r="B2" s="124"/>
      <c r="C2" s="124"/>
      <c r="D2" s="124"/>
      <c r="E2" s="124"/>
      <c r="F2" s="124"/>
      <c r="G2" s="124"/>
      <c r="H2" s="124"/>
      <c r="I2" s="124"/>
      <c r="J2" s="124"/>
      <c r="K2" s="124"/>
      <c r="L2" s="124"/>
      <c r="M2" s="124"/>
      <c r="N2" s="124"/>
      <c r="O2" s="124"/>
      <c r="P2" s="124"/>
      <c r="Q2" s="109"/>
      <c r="R2" s="125"/>
      <c r="S2" s="125"/>
      <c r="T2" s="125"/>
      <c r="U2" s="125"/>
      <c r="V2" s="125"/>
      <c r="W2" s="125"/>
      <c r="X2" s="125"/>
      <c r="Y2" s="125"/>
      <c r="Z2" s="125"/>
    </row>
    <row r="3" spans="1:26">
      <c r="A3" s="110"/>
      <c r="B3" s="110"/>
      <c r="C3" s="110"/>
      <c r="D3" s="110"/>
      <c r="E3" s="110"/>
      <c r="F3" s="110"/>
      <c r="G3" s="110"/>
      <c r="H3" s="110"/>
      <c r="I3" s="110"/>
      <c r="J3" s="110"/>
      <c r="K3" s="110"/>
      <c r="L3" s="111"/>
      <c r="M3" s="110"/>
      <c r="N3" s="110"/>
      <c r="O3" s="110"/>
      <c r="P3" s="110"/>
      <c r="Q3" s="112"/>
    </row>
    <row r="4" spans="1:26">
      <c r="A4" s="113" t="s">
        <v>1</v>
      </c>
      <c r="B4" s="126"/>
      <c r="C4" s="127"/>
      <c r="D4" s="114" t="s">
        <v>2</v>
      </c>
      <c r="E4" s="126"/>
      <c r="F4" s="126"/>
      <c r="G4" s="126"/>
      <c r="H4" s="126"/>
      <c r="I4" s="126"/>
      <c r="J4" s="126"/>
      <c r="K4" s="126"/>
      <c r="L4" s="126"/>
      <c r="M4" s="126"/>
      <c r="N4" s="126"/>
      <c r="O4" s="126"/>
      <c r="P4" s="127"/>
      <c r="Q4" s="109"/>
      <c r="R4" s="125"/>
      <c r="S4" s="125"/>
      <c r="T4" s="125"/>
      <c r="U4" s="125"/>
      <c r="V4" s="125"/>
      <c r="W4" s="125"/>
      <c r="X4" s="125"/>
      <c r="Y4" s="125"/>
      <c r="Z4" s="125"/>
    </row>
    <row r="5" spans="1:26">
      <c r="A5" s="160"/>
      <c r="B5" s="161"/>
      <c r="C5" s="162"/>
      <c r="D5" s="162"/>
      <c r="E5" s="162"/>
      <c r="F5" s="162"/>
      <c r="G5" s="162"/>
      <c r="H5" s="128"/>
      <c r="I5" s="128"/>
      <c r="J5" s="128"/>
      <c r="K5" s="128"/>
      <c r="L5" s="128"/>
      <c r="M5" s="128"/>
      <c r="N5" s="128"/>
      <c r="O5" s="128"/>
      <c r="P5" s="129"/>
      <c r="Q5" s="112"/>
    </row>
    <row r="6" spans="1:26" ht="15" thickBot="1">
      <c r="A6" s="163" t="s">
        <v>3</v>
      </c>
      <c r="B6" s="164"/>
      <c r="C6" s="164"/>
      <c r="D6" s="164"/>
      <c r="E6" s="164"/>
      <c r="F6" s="164"/>
      <c r="G6" s="164"/>
      <c r="H6" s="157" t="s">
        <v>4</v>
      </c>
      <c r="I6" s="130"/>
      <c r="J6" s="130"/>
      <c r="K6" s="130"/>
      <c r="L6" s="115" t="s">
        <v>5</v>
      </c>
      <c r="M6" s="115" t="s">
        <v>6</v>
      </c>
      <c r="N6" s="116" t="s">
        <v>7</v>
      </c>
      <c r="O6" s="115" t="s">
        <v>8</v>
      </c>
      <c r="P6" s="117" t="s">
        <v>9</v>
      </c>
    </row>
    <row r="7" spans="1:26" ht="27">
      <c r="A7" s="165" t="s">
        <v>10</v>
      </c>
      <c r="B7" s="165" t="s">
        <v>11</v>
      </c>
      <c r="C7" s="165" t="s">
        <v>12</v>
      </c>
      <c r="D7" s="165" t="s">
        <v>22</v>
      </c>
      <c r="E7" s="165" t="s">
        <v>14</v>
      </c>
      <c r="F7" s="165" t="s">
        <v>15</v>
      </c>
      <c r="G7" s="165" t="s">
        <v>23</v>
      </c>
      <c r="H7" s="158" t="s">
        <v>24</v>
      </c>
      <c r="I7" s="118" t="s">
        <v>18</v>
      </c>
      <c r="J7" s="118" t="s">
        <v>19</v>
      </c>
      <c r="K7" s="119" t="s">
        <v>25</v>
      </c>
      <c r="L7" s="131"/>
      <c r="M7" s="131"/>
      <c r="N7" s="132"/>
      <c r="O7" s="131"/>
      <c r="P7" s="133"/>
      <c r="Q7" s="134"/>
      <c r="R7" s="134"/>
      <c r="S7" s="134"/>
      <c r="T7" s="134"/>
      <c r="U7" s="134"/>
      <c r="V7" s="134"/>
      <c r="W7" s="134"/>
      <c r="X7" s="134"/>
      <c r="Y7" s="134"/>
      <c r="Z7" s="134"/>
    </row>
    <row r="8" spans="1:26" ht="71.25">
      <c r="A8" s="166"/>
      <c r="B8" s="169" t="s">
        <v>21</v>
      </c>
      <c r="C8" s="168" t="s">
        <v>122</v>
      </c>
      <c r="D8" s="166" t="s">
        <v>119</v>
      </c>
      <c r="E8" s="166" t="s">
        <v>126</v>
      </c>
      <c r="F8" s="170" t="s">
        <v>124</v>
      </c>
      <c r="G8" s="173" t="s">
        <v>125</v>
      </c>
      <c r="H8" s="159">
        <v>2</v>
      </c>
      <c r="I8" s="120">
        <v>20</v>
      </c>
      <c r="J8" s="166">
        <f>+I8*H8</f>
        <v>40</v>
      </c>
      <c r="K8" s="176" t="str">
        <f>IF(J8&lt;=5,"ACEPTABLE",IF(J8&lt;=10,"TOLERABLE",IF(J8&lt;=20," MODERADO",IF(J8&lt;=40,"IMPORTANTE","INACEPTABLE"))))</f>
        <v>IMPORTANTE</v>
      </c>
      <c r="L8" s="120" t="s">
        <v>128</v>
      </c>
      <c r="M8" s="120" t="s">
        <v>135</v>
      </c>
      <c r="N8" s="120" t="s">
        <v>131</v>
      </c>
      <c r="O8" s="121" t="s">
        <v>134</v>
      </c>
      <c r="P8" s="121" t="s">
        <v>134</v>
      </c>
      <c r="Q8" s="125"/>
      <c r="R8" s="125"/>
      <c r="S8" s="125"/>
      <c r="T8" s="125"/>
      <c r="U8" s="125"/>
      <c r="V8" s="125"/>
      <c r="W8" s="125"/>
      <c r="X8" s="125"/>
      <c r="Y8" s="125"/>
      <c r="Z8" s="125"/>
    </row>
    <row r="9" spans="1:26" ht="57">
      <c r="A9" s="166"/>
      <c r="B9" s="169"/>
      <c r="C9" s="168"/>
      <c r="D9" s="166" t="s">
        <v>120</v>
      </c>
      <c r="E9" s="166" t="s">
        <v>127</v>
      </c>
      <c r="F9" s="171"/>
      <c r="G9" s="174"/>
      <c r="H9" s="159">
        <v>3</v>
      </c>
      <c r="I9" s="120">
        <v>20</v>
      </c>
      <c r="J9" s="166">
        <f t="shared" ref="J9:J10" si="0">+I9*H9</f>
        <v>60</v>
      </c>
      <c r="K9" s="176" t="str">
        <f>+K8</f>
        <v>IMPORTANTE</v>
      </c>
      <c r="L9" s="120" t="s">
        <v>129</v>
      </c>
      <c r="M9" s="120" t="s">
        <v>136</v>
      </c>
      <c r="N9" s="120" t="s">
        <v>132</v>
      </c>
      <c r="O9" s="121" t="s">
        <v>134</v>
      </c>
      <c r="P9" s="121" t="s">
        <v>134</v>
      </c>
      <c r="Q9" s="125"/>
      <c r="R9" s="125"/>
      <c r="S9" s="125"/>
      <c r="T9" s="125"/>
      <c r="U9" s="125"/>
      <c r="V9" s="125"/>
      <c r="W9" s="125"/>
      <c r="X9" s="125"/>
      <c r="Y9" s="125"/>
      <c r="Z9" s="125"/>
    </row>
    <row r="10" spans="1:26" ht="114">
      <c r="A10" s="166"/>
      <c r="B10" s="169"/>
      <c r="C10" s="168"/>
      <c r="D10" s="166" t="s">
        <v>121</v>
      </c>
      <c r="E10" s="166" t="s">
        <v>123</v>
      </c>
      <c r="F10" s="172"/>
      <c r="G10" s="175"/>
      <c r="H10" s="159">
        <v>3</v>
      </c>
      <c r="I10" s="120">
        <v>20</v>
      </c>
      <c r="J10" s="166">
        <f t="shared" si="0"/>
        <v>60</v>
      </c>
      <c r="K10" s="176" t="str">
        <f>+K9</f>
        <v>IMPORTANTE</v>
      </c>
      <c r="L10" s="120" t="s">
        <v>130</v>
      </c>
      <c r="M10" s="120" t="s">
        <v>137</v>
      </c>
      <c r="N10" s="120" t="s">
        <v>133</v>
      </c>
      <c r="O10" s="121" t="s">
        <v>134</v>
      </c>
      <c r="P10" s="121" t="s">
        <v>134</v>
      </c>
      <c r="Q10" s="125"/>
      <c r="R10" s="125"/>
      <c r="S10" s="125"/>
      <c r="T10" s="125"/>
      <c r="U10" s="125"/>
      <c r="V10" s="125"/>
      <c r="W10" s="125"/>
      <c r="X10" s="125"/>
      <c r="Y10" s="125"/>
      <c r="Z10" s="125"/>
    </row>
    <row r="11" spans="1:26">
      <c r="L11" s="123"/>
    </row>
    <row r="12" spans="1:26">
      <c r="L12" s="123"/>
    </row>
    <row r="13" spans="1:26">
      <c r="L13" s="123"/>
    </row>
    <row r="14" spans="1:26">
      <c r="L14" s="123"/>
    </row>
    <row r="15" spans="1:26">
      <c r="L15" s="123"/>
    </row>
    <row r="16" spans="1:26">
      <c r="L16" s="123"/>
    </row>
    <row r="17" spans="12:12">
      <c r="L17" s="123"/>
    </row>
    <row r="18" spans="12:12">
      <c r="L18" s="123"/>
    </row>
    <row r="19" spans="12:12">
      <c r="L19" s="123"/>
    </row>
    <row r="20" spans="12:12">
      <c r="L20" s="123"/>
    </row>
    <row r="21" spans="12:12">
      <c r="L21" s="123"/>
    </row>
    <row r="22" spans="12:12">
      <c r="L22" s="123"/>
    </row>
    <row r="23" spans="12:12">
      <c r="L23" s="123"/>
    </row>
    <row r="24" spans="12:12">
      <c r="L24" s="123"/>
    </row>
    <row r="25" spans="12:12">
      <c r="L25" s="123"/>
    </row>
    <row r="26" spans="12:12">
      <c r="L26" s="123"/>
    </row>
    <row r="27" spans="12:12">
      <c r="L27" s="123"/>
    </row>
    <row r="28" spans="12:12">
      <c r="L28" s="123"/>
    </row>
    <row r="29" spans="12:12">
      <c r="L29" s="123"/>
    </row>
    <row r="30" spans="12:12">
      <c r="L30" s="123"/>
    </row>
    <row r="31" spans="12:12">
      <c r="L31" s="123"/>
    </row>
    <row r="32" spans="12:12">
      <c r="L32" s="123"/>
    </row>
    <row r="33" spans="12:12">
      <c r="L33" s="123"/>
    </row>
    <row r="34" spans="12:12">
      <c r="L34" s="123"/>
    </row>
    <row r="35" spans="12:12">
      <c r="L35" s="123"/>
    </row>
    <row r="36" spans="12:12">
      <c r="L36" s="123"/>
    </row>
    <row r="37" spans="12:12">
      <c r="L37" s="123"/>
    </row>
    <row r="38" spans="12:12">
      <c r="L38" s="123"/>
    </row>
    <row r="39" spans="12:12">
      <c r="L39" s="123"/>
    </row>
    <row r="40" spans="12:12">
      <c r="L40" s="123"/>
    </row>
    <row r="41" spans="12:12">
      <c r="L41" s="123"/>
    </row>
    <row r="42" spans="12:12">
      <c r="L42" s="123"/>
    </row>
    <row r="43" spans="12:12">
      <c r="L43" s="123"/>
    </row>
    <row r="44" spans="12:12">
      <c r="L44" s="123"/>
    </row>
    <row r="45" spans="12:12">
      <c r="L45" s="123"/>
    </row>
    <row r="46" spans="12:12">
      <c r="L46" s="123"/>
    </row>
    <row r="47" spans="12:12">
      <c r="L47" s="123"/>
    </row>
    <row r="48" spans="12:12">
      <c r="L48" s="123"/>
    </row>
    <row r="49" spans="12:12">
      <c r="L49" s="123"/>
    </row>
    <row r="50" spans="12:12">
      <c r="L50" s="123"/>
    </row>
    <row r="51" spans="12:12">
      <c r="L51" s="123"/>
    </row>
    <row r="52" spans="12:12">
      <c r="L52" s="123"/>
    </row>
    <row r="53" spans="12:12">
      <c r="L53" s="123"/>
    </row>
    <row r="54" spans="12:12">
      <c r="L54" s="123"/>
    </row>
    <row r="55" spans="12:12">
      <c r="L55" s="123"/>
    </row>
    <row r="56" spans="12:12">
      <c r="L56" s="123"/>
    </row>
    <row r="57" spans="12:12">
      <c r="L57" s="123"/>
    </row>
    <row r="58" spans="12:12">
      <c r="L58" s="123"/>
    </row>
    <row r="59" spans="12:12">
      <c r="L59" s="123"/>
    </row>
    <row r="60" spans="12:12">
      <c r="L60" s="123"/>
    </row>
    <row r="61" spans="12:12">
      <c r="L61" s="123"/>
    </row>
    <row r="62" spans="12:12">
      <c r="L62" s="123"/>
    </row>
    <row r="63" spans="12:12">
      <c r="L63" s="123"/>
    </row>
    <row r="64" spans="12:12">
      <c r="L64" s="123"/>
    </row>
    <row r="65" spans="12:12">
      <c r="L65" s="123"/>
    </row>
    <row r="66" spans="12:12">
      <c r="L66" s="123"/>
    </row>
    <row r="67" spans="12:12">
      <c r="L67" s="123"/>
    </row>
    <row r="68" spans="12:12">
      <c r="L68" s="123"/>
    </row>
    <row r="69" spans="12:12">
      <c r="L69" s="123"/>
    </row>
    <row r="70" spans="12:12">
      <c r="L70" s="123"/>
    </row>
    <row r="71" spans="12:12">
      <c r="L71" s="123"/>
    </row>
    <row r="72" spans="12:12">
      <c r="L72" s="123"/>
    </row>
    <row r="73" spans="12:12">
      <c r="L73" s="123"/>
    </row>
    <row r="74" spans="12:12">
      <c r="L74" s="123"/>
    </row>
    <row r="75" spans="12:12">
      <c r="L75" s="123"/>
    </row>
    <row r="76" spans="12:12">
      <c r="L76" s="123"/>
    </row>
    <row r="77" spans="12:12">
      <c r="L77" s="123"/>
    </row>
    <row r="78" spans="12:12">
      <c r="L78" s="123"/>
    </row>
    <row r="79" spans="12:12">
      <c r="L79" s="123"/>
    </row>
    <row r="80" spans="12:12">
      <c r="L80" s="123"/>
    </row>
    <row r="81" spans="12:12">
      <c r="L81" s="123"/>
    </row>
    <row r="82" spans="12:12">
      <c r="L82" s="123"/>
    </row>
    <row r="83" spans="12:12">
      <c r="L83" s="123"/>
    </row>
    <row r="84" spans="12:12">
      <c r="L84" s="123"/>
    </row>
    <row r="85" spans="12:12">
      <c r="L85" s="123"/>
    </row>
    <row r="86" spans="12:12">
      <c r="L86" s="123"/>
    </row>
    <row r="87" spans="12:12">
      <c r="L87" s="123"/>
    </row>
    <row r="88" spans="12:12">
      <c r="L88" s="123"/>
    </row>
    <row r="89" spans="12:12">
      <c r="L89" s="123"/>
    </row>
    <row r="90" spans="12:12">
      <c r="L90" s="123"/>
    </row>
    <row r="91" spans="12:12">
      <c r="L91" s="123"/>
    </row>
    <row r="92" spans="12:12">
      <c r="L92" s="123"/>
    </row>
    <row r="93" spans="12:12">
      <c r="L93" s="123"/>
    </row>
    <row r="94" spans="12:12">
      <c r="L94" s="123"/>
    </row>
    <row r="95" spans="12:12">
      <c r="L95" s="123"/>
    </row>
    <row r="96" spans="12:12">
      <c r="L96" s="123"/>
    </row>
    <row r="97" spans="12:12">
      <c r="L97" s="123"/>
    </row>
    <row r="98" spans="12:12">
      <c r="L98" s="123"/>
    </row>
    <row r="99" spans="12:12">
      <c r="L99" s="123"/>
    </row>
    <row r="100" spans="12:12">
      <c r="L100" s="123"/>
    </row>
    <row r="101" spans="12:12">
      <c r="L101" s="123"/>
    </row>
    <row r="102" spans="12:12">
      <c r="L102" s="123"/>
    </row>
    <row r="103" spans="12:12">
      <c r="L103" s="123"/>
    </row>
    <row r="104" spans="12:12">
      <c r="L104" s="123"/>
    </row>
    <row r="105" spans="12:12">
      <c r="L105" s="123"/>
    </row>
    <row r="106" spans="12:12">
      <c r="L106" s="123"/>
    </row>
    <row r="107" spans="12:12">
      <c r="L107" s="123"/>
    </row>
    <row r="108" spans="12:12">
      <c r="L108" s="123"/>
    </row>
    <row r="109" spans="12:12">
      <c r="L109" s="123"/>
    </row>
    <row r="110" spans="12:12">
      <c r="L110" s="123"/>
    </row>
    <row r="111" spans="12:12">
      <c r="L111" s="123"/>
    </row>
    <row r="112" spans="12:12">
      <c r="L112" s="123"/>
    </row>
    <row r="113" spans="12:12">
      <c r="L113" s="123"/>
    </row>
    <row r="114" spans="12:12">
      <c r="L114" s="123"/>
    </row>
    <row r="115" spans="12:12">
      <c r="L115" s="123"/>
    </row>
    <row r="116" spans="12:12">
      <c r="L116" s="123"/>
    </row>
    <row r="117" spans="12:12">
      <c r="L117" s="123"/>
    </row>
    <row r="118" spans="12:12">
      <c r="L118" s="123"/>
    </row>
    <row r="119" spans="12:12">
      <c r="L119" s="123"/>
    </row>
    <row r="120" spans="12:12">
      <c r="L120" s="123"/>
    </row>
    <row r="121" spans="12:12">
      <c r="L121" s="123"/>
    </row>
    <row r="122" spans="12:12">
      <c r="L122" s="123"/>
    </row>
    <row r="123" spans="12:12">
      <c r="L123" s="123"/>
    </row>
    <row r="124" spans="12:12">
      <c r="L124" s="123"/>
    </row>
    <row r="125" spans="12:12">
      <c r="L125" s="123"/>
    </row>
    <row r="126" spans="12:12">
      <c r="L126" s="123"/>
    </row>
    <row r="127" spans="12:12">
      <c r="L127" s="123"/>
    </row>
    <row r="128" spans="12:12">
      <c r="L128" s="123"/>
    </row>
    <row r="129" spans="12:12">
      <c r="L129" s="123"/>
    </row>
    <row r="130" spans="12:12">
      <c r="L130" s="123"/>
    </row>
    <row r="131" spans="12:12">
      <c r="L131" s="123"/>
    </row>
    <row r="132" spans="12:12">
      <c r="L132" s="123"/>
    </row>
    <row r="133" spans="12:12">
      <c r="L133" s="123"/>
    </row>
    <row r="134" spans="12:12">
      <c r="L134" s="123"/>
    </row>
    <row r="135" spans="12:12">
      <c r="L135" s="123"/>
    </row>
    <row r="136" spans="12:12">
      <c r="L136" s="123"/>
    </row>
    <row r="137" spans="12:12">
      <c r="L137" s="123"/>
    </row>
    <row r="138" spans="12:12">
      <c r="L138" s="123"/>
    </row>
    <row r="139" spans="12:12">
      <c r="L139" s="123"/>
    </row>
    <row r="140" spans="12:12">
      <c r="L140" s="123"/>
    </row>
    <row r="141" spans="12:12">
      <c r="L141" s="123"/>
    </row>
    <row r="142" spans="12:12">
      <c r="L142" s="123"/>
    </row>
    <row r="143" spans="12:12">
      <c r="L143" s="123"/>
    </row>
    <row r="144" spans="12:12">
      <c r="L144" s="123"/>
    </row>
    <row r="145" spans="12:12">
      <c r="L145" s="123"/>
    </row>
    <row r="146" spans="12:12">
      <c r="L146" s="123"/>
    </row>
    <row r="147" spans="12:12">
      <c r="L147" s="123"/>
    </row>
    <row r="148" spans="12:12">
      <c r="L148" s="123"/>
    </row>
    <row r="149" spans="12:12">
      <c r="L149" s="123"/>
    </row>
    <row r="150" spans="12:12">
      <c r="L150" s="123"/>
    </row>
    <row r="151" spans="12:12">
      <c r="L151" s="123"/>
    </row>
    <row r="152" spans="12:12">
      <c r="L152" s="123"/>
    </row>
    <row r="153" spans="12:12">
      <c r="L153" s="123"/>
    </row>
    <row r="154" spans="12:12">
      <c r="L154" s="123"/>
    </row>
    <row r="155" spans="12:12">
      <c r="L155" s="123"/>
    </row>
    <row r="156" spans="12:12">
      <c r="L156" s="123"/>
    </row>
    <row r="157" spans="12:12">
      <c r="L157" s="123"/>
    </row>
    <row r="158" spans="12:12">
      <c r="L158" s="123"/>
    </row>
    <row r="159" spans="12:12">
      <c r="L159" s="123"/>
    </row>
    <row r="160" spans="12:12">
      <c r="L160" s="123"/>
    </row>
    <row r="161" spans="12:12">
      <c r="L161" s="123"/>
    </row>
    <row r="162" spans="12:12">
      <c r="L162" s="123"/>
    </row>
    <row r="163" spans="12:12">
      <c r="L163" s="123"/>
    </row>
    <row r="164" spans="12:12">
      <c r="L164" s="123"/>
    </row>
    <row r="165" spans="12:12">
      <c r="L165" s="123"/>
    </row>
    <row r="166" spans="12:12">
      <c r="L166" s="123"/>
    </row>
    <row r="167" spans="12:12">
      <c r="L167" s="123"/>
    </row>
    <row r="168" spans="12:12">
      <c r="L168" s="123"/>
    </row>
    <row r="169" spans="12:12">
      <c r="L169" s="123"/>
    </row>
    <row r="170" spans="12:12">
      <c r="L170" s="123"/>
    </row>
    <row r="171" spans="12:12">
      <c r="L171" s="123"/>
    </row>
    <row r="172" spans="12:12">
      <c r="L172" s="123"/>
    </row>
    <row r="173" spans="12:12">
      <c r="L173" s="123"/>
    </row>
    <row r="174" spans="12:12">
      <c r="L174" s="123"/>
    </row>
    <row r="175" spans="12:12">
      <c r="L175" s="123"/>
    </row>
    <row r="176" spans="12:12">
      <c r="L176" s="123"/>
    </row>
    <row r="177" spans="12:12">
      <c r="L177" s="123"/>
    </row>
    <row r="178" spans="12:12">
      <c r="L178" s="123"/>
    </row>
    <row r="179" spans="12:12">
      <c r="L179" s="123"/>
    </row>
    <row r="180" spans="12:12">
      <c r="L180" s="123"/>
    </row>
    <row r="181" spans="12:12">
      <c r="L181" s="123"/>
    </row>
    <row r="182" spans="12:12">
      <c r="L182" s="123"/>
    </row>
    <row r="183" spans="12:12">
      <c r="L183" s="123"/>
    </row>
    <row r="184" spans="12:12">
      <c r="L184" s="123"/>
    </row>
    <row r="185" spans="12:12">
      <c r="L185" s="123"/>
    </row>
    <row r="186" spans="12:12">
      <c r="L186" s="123"/>
    </row>
    <row r="187" spans="12:12">
      <c r="L187" s="123"/>
    </row>
    <row r="188" spans="12:12">
      <c r="L188" s="123"/>
    </row>
    <row r="189" spans="12:12">
      <c r="L189" s="123"/>
    </row>
    <row r="190" spans="12:12">
      <c r="L190" s="123"/>
    </row>
    <row r="191" spans="12:12">
      <c r="L191" s="123"/>
    </row>
    <row r="192" spans="12:12">
      <c r="L192" s="123"/>
    </row>
    <row r="193" spans="12:12">
      <c r="L193" s="123"/>
    </row>
    <row r="194" spans="12:12">
      <c r="L194" s="123"/>
    </row>
    <row r="195" spans="12:12">
      <c r="L195" s="123"/>
    </row>
    <row r="196" spans="12:12">
      <c r="L196" s="123"/>
    </row>
    <row r="197" spans="12:12">
      <c r="L197" s="123"/>
    </row>
    <row r="198" spans="12:12">
      <c r="L198" s="123"/>
    </row>
    <row r="199" spans="12:12">
      <c r="L199" s="123"/>
    </row>
    <row r="200" spans="12:12">
      <c r="L200" s="123"/>
    </row>
    <row r="201" spans="12:12">
      <c r="L201" s="123"/>
    </row>
    <row r="202" spans="12:12">
      <c r="L202" s="123"/>
    </row>
    <row r="203" spans="12:12">
      <c r="L203" s="123"/>
    </row>
    <row r="204" spans="12:12">
      <c r="L204" s="123"/>
    </row>
    <row r="205" spans="12:12">
      <c r="L205" s="123"/>
    </row>
    <row r="206" spans="12:12">
      <c r="L206" s="123"/>
    </row>
    <row r="207" spans="12:12">
      <c r="L207" s="123"/>
    </row>
    <row r="208" spans="12:12">
      <c r="L208" s="123"/>
    </row>
    <row r="209" spans="12:12">
      <c r="L209" s="123"/>
    </row>
    <row r="210" spans="12:12">
      <c r="L210" s="123"/>
    </row>
    <row r="211" spans="12:12">
      <c r="L211" s="123"/>
    </row>
    <row r="212" spans="12:12">
      <c r="L212" s="123"/>
    </row>
    <row r="213" spans="12:12">
      <c r="L213" s="123"/>
    </row>
    <row r="214" spans="12:12">
      <c r="L214" s="123"/>
    </row>
    <row r="215" spans="12:12">
      <c r="L215" s="123"/>
    </row>
    <row r="216" spans="12:12">
      <c r="L216" s="123"/>
    </row>
    <row r="217" spans="12:12">
      <c r="L217" s="123"/>
    </row>
    <row r="218" spans="12:12">
      <c r="L218" s="123"/>
    </row>
    <row r="219" spans="12:12">
      <c r="L219" s="123"/>
    </row>
    <row r="220" spans="12:12">
      <c r="L220" s="123"/>
    </row>
    <row r="221" spans="12:12">
      <c r="L221" s="123"/>
    </row>
    <row r="222" spans="12:12">
      <c r="L222" s="123"/>
    </row>
    <row r="223" spans="12:12">
      <c r="L223" s="123"/>
    </row>
    <row r="224" spans="12:12">
      <c r="L224" s="123"/>
    </row>
    <row r="225" spans="12:12">
      <c r="L225" s="123"/>
    </row>
    <row r="226" spans="12:12">
      <c r="L226" s="123"/>
    </row>
    <row r="227" spans="12:12">
      <c r="L227" s="123"/>
    </row>
    <row r="228" spans="12:12">
      <c r="L228" s="123"/>
    </row>
    <row r="229" spans="12:12">
      <c r="L229" s="123"/>
    </row>
    <row r="230" spans="12:12">
      <c r="L230" s="123"/>
    </row>
    <row r="231" spans="12:12">
      <c r="L231" s="123"/>
    </row>
    <row r="232" spans="12:12">
      <c r="L232" s="123"/>
    </row>
    <row r="233" spans="12:12">
      <c r="L233" s="123"/>
    </row>
    <row r="234" spans="12:12">
      <c r="L234" s="123"/>
    </row>
    <row r="235" spans="12:12">
      <c r="L235" s="123"/>
    </row>
    <row r="236" spans="12:12">
      <c r="L236" s="123"/>
    </row>
    <row r="237" spans="12:12">
      <c r="L237" s="123"/>
    </row>
    <row r="238" spans="12:12">
      <c r="L238" s="123"/>
    </row>
    <row r="239" spans="12:12">
      <c r="L239" s="123"/>
    </row>
    <row r="240" spans="12:12">
      <c r="L240" s="123"/>
    </row>
    <row r="241" spans="12:12">
      <c r="L241" s="123"/>
    </row>
    <row r="242" spans="12:12">
      <c r="L242" s="123"/>
    </row>
    <row r="243" spans="12:12">
      <c r="L243" s="123"/>
    </row>
    <row r="244" spans="12:12">
      <c r="L244" s="123"/>
    </row>
    <row r="245" spans="12:12">
      <c r="L245" s="123"/>
    </row>
    <row r="246" spans="12:12">
      <c r="L246" s="123"/>
    </row>
    <row r="247" spans="12:12">
      <c r="L247" s="123"/>
    </row>
    <row r="248" spans="12:12">
      <c r="L248" s="123"/>
    </row>
    <row r="249" spans="12:12">
      <c r="L249" s="123"/>
    </row>
    <row r="250" spans="12:12">
      <c r="L250" s="123"/>
    </row>
    <row r="251" spans="12:12">
      <c r="L251" s="123"/>
    </row>
    <row r="252" spans="12:12">
      <c r="L252" s="123"/>
    </row>
    <row r="253" spans="12:12">
      <c r="L253" s="123"/>
    </row>
    <row r="254" spans="12:12">
      <c r="L254" s="123"/>
    </row>
    <row r="255" spans="12:12">
      <c r="L255" s="123"/>
    </row>
    <row r="256" spans="12:12">
      <c r="L256" s="123"/>
    </row>
    <row r="257" spans="12:12">
      <c r="L257" s="123"/>
    </row>
    <row r="258" spans="12:12">
      <c r="L258" s="123"/>
    </row>
    <row r="259" spans="12:12">
      <c r="L259" s="123"/>
    </row>
    <row r="260" spans="12:12">
      <c r="L260" s="123"/>
    </row>
    <row r="261" spans="12:12">
      <c r="L261" s="123"/>
    </row>
    <row r="262" spans="12:12">
      <c r="L262" s="123"/>
    </row>
    <row r="263" spans="12:12">
      <c r="L263" s="123"/>
    </row>
    <row r="264" spans="12:12">
      <c r="L264" s="123"/>
    </row>
    <row r="265" spans="12:12">
      <c r="L265" s="123"/>
    </row>
    <row r="266" spans="12:12">
      <c r="L266" s="123"/>
    </row>
    <row r="267" spans="12:12">
      <c r="L267" s="123"/>
    </row>
    <row r="268" spans="12:12">
      <c r="L268" s="123"/>
    </row>
    <row r="269" spans="12:12">
      <c r="L269" s="123"/>
    </row>
    <row r="270" spans="12:12">
      <c r="L270" s="123"/>
    </row>
    <row r="271" spans="12:12">
      <c r="L271" s="123"/>
    </row>
    <row r="272" spans="12:12">
      <c r="L272" s="123"/>
    </row>
    <row r="273" spans="12:12">
      <c r="L273" s="123"/>
    </row>
    <row r="274" spans="12:12">
      <c r="L274" s="123"/>
    </row>
    <row r="275" spans="12:12">
      <c r="L275" s="123"/>
    </row>
    <row r="276" spans="12:12">
      <c r="L276" s="123"/>
    </row>
    <row r="277" spans="12:12">
      <c r="L277" s="123"/>
    </row>
    <row r="278" spans="12:12">
      <c r="L278" s="123"/>
    </row>
    <row r="279" spans="12:12">
      <c r="L279" s="123"/>
    </row>
    <row r="280" spans="12:12">
      <c r="L280" s="123"/>
    </row>
    <row r="281" spans="12:12">
      <c r="L281" s="123"/>
    </row>
    <row r="282" spans="12:12">
      <c r="L282" s="123"/>
    </row>
    <row r="283" spans="12:12">
      <c r="L283" s="123"/>
    </row>
    <row r="284" spans="12:12">
      <c r="L284" s="123"/>
    </row>
    <row r="285" spans="12:12">
      <c r="L285" s="123"/>
    </row>
    <row r="286" spans="12:12">
      <c r="L286" s="123"/>
    </row>
    <row r="287" spans="12:12">
      <c r="L287" s="123"/>
    </row>
    <row r="288" spans="12:12">
      <c r="L288" s="123"/>
    </row>
    <row r="289" spans="12:12">
      <c r="L289" s="123"/>
    </row>
    <row r="290" spans="12:12">
      <c r="L290" s="123"/>
    </row>
    <row r="291" spans="12:12">
      <c r="L291" s="123"/>
    </row>
    <row r="292" spans="12:12">
      <c r="L292" s="123"/>
    </row>
    <row r="293" spans="12:12">
      <c r="L293" s="123"/>
    </row>
    <row r="294" spans="12:12">
      <c r="L294" s="123"/>
    </row>
    <row r="295" spans="12:12">
      <c r="L295" s="123"/>
    </row>
    <row r="296" spans="12:12">
      <c r="L296" s="123"/>
    </row>
    <row r="297" spans="12:12">
      <c r="L297" s="123"/>
    </row>
    <row r="298" spans="12:12">
      <c r="L298" s="123"/>
    </row>
    <row r="299" spans="12:12">
      <c r="L299" s="123"/>
    </row>
    <row r="300" spans="12:12">
      <c r="L300" s="123"/>
    </row>
    <row r="301" spans="12:12">
      <c r="L301" s="123"/>
    </row>
    <row r="302" spans="12:12">
      <c r="L302" s="123"/>
    </row>
    <row r="303" spans="12:12">
      <c r="L303" s="123"/>
    </row>
    <row r="304" spans="12:12">
      <c r="L304" s="123"/>
    </row>
    <row r="305" spans="12:12">
      <c r="L305" s="123"/>
    </row>
    <row r="306" spans="12:12">
      <c r="L306" s="123"/>
    </row>
    <row r="307" spans="12:12">
      <c r="L307" s="123"/>
    </row>
    <row r="308" spans="12:12">
      <c r="L308" s="123"/>
    </row>
    <row r="309" spans="12:12">
      <c r="L309" s="123"/>
    </row>
    <row r="310" spans="12:12">
      <c r="L310" s="123"/>
    </row>
    <row r="311" spans="12:12">
      <c r="L311" s="123"/>
    </row>
    <row r="312" spans="12:12">
      <c r="L312" s="123"/>
    </row>
    <row r="313" spans="12:12">
      <c r="L313" s="123"/>
    </row>
    <row r="314" spans="12:12">
      <c r="L314" s="123"/>
    </row>
    <row r="315" spans="12:12">
      <c r="L315" s="123"/>
    </row>
    <row r="316" spans="12:12">
      <c r="L316" s="123"/>
    </row>
    <row r="317" spans="12:12">
      <c r="L317" s="123"/>
    </row>
    <row r="318" spans="12:12">
      <c r="L318" s="123"/>
    </row>
    <row r="319" spans="12:12">
      <c r="L319" s="123"/>
    </row>
    <row r="320" spans="12:12">
      <c r="L320" s="123"/>
    </row>
    <row r="321" spans="12:12">
      <c r="L321" s="123"/>
    </row>
    <row r="322" spans="12:12">
      <c r="L322" s="123"/>
    </row>
    <row r="323" spans="12:12">
      <c r="L323" s="123"/>
    </row>
    <row r="324" spans="12:12">
      <c r="L324" s="123"/>
    </row>
    <row r="325" spans="12:12">
      <c r="L325" s="123"/>
    </row>
    <row r="326" spans="12:12">
      <c r="L326" s="123"/>
    </row>
    <row r="327" spans="12:12">
      <c r="L327" s="123"/>
    </row>
    <row r="328" spans="12:12">
      <c r="L328" s="123"/>
    </row>
    <row r="329" spans="12:12">
      <c r="L329" s="123"/>
    </row>
    <row r="330" spans="12:12">
      <c r="L330" s="123"/>
    </row>
    <row r="331" spans="12:12">
      <c r="L331" s="123"/>
    </row>
    <row r="332" spans="12:12">
      <c r="L332" s="123"/>
    </row>
    <row r="333" spans="12:12">
      <c r="L333" s="123"/>
    </row>
    <row r="334" spans="12:12">
      <c r="L334" s="123"/>
    </row>
    <row r="335" spans="12:12">
      <c r="L335" s="123"/>
    </row>
    <row r="336" spans="12:12">
      <c r="L336" s="123"/>
    </row>
    <row r="337" spans="12:12">
      <c r="L337" s="123"/>
    </row>
    <row r="338" spans="12:12">
      <c r="L338" s="123"/>
    </row>
    <row r="339" spans="12:12">
      <c r="L339" s="123"/>
    </row>
    <row r="340" spans="12:12">
      <c r="L340" s="123"/>
    </row>
    <row r="341" spans="12:12">
      <c r="L341" s="123"/>
    </row>
    <row r="342" spans="12:12">
      <c r="L342" s="123"/>
    </row>
    <row r="343" spans="12:12">
      <c r="L343" s="123"/>
    </row>
    <row r="344" spans="12:12">
      <c r="L344" s="123"/>
    </row>
    <row r="345" spans="12:12">
      <c r="L345" s="123"/>
    </row>
    <row r="346" spans="12:12">
      <c r="L346" s="123"/>
    </row>
    <row r="347" spans="12:12">
      <c r="L347" s="123"/>
    </row>
    <row r="348" spans="12:12">
      <c r="L348" s="123"/>
    </row>
    <row r="349" spans="12:12">
      <c r="L349" s="123"/>
    </row>
    <row r="350" spans="12:12">
      <c r="L350" s="123"/>
    </row>
    <row r="351" spans="12:12">
      <c r="L351" s="123"/>
    </row>
    <row r="352" spans="12:12">
      <c r="L352" s="123"/>
    </row>
    <row r="353" spans="12:12">
      <c r="L353" s="123"/>
    </row>
    <row r="354" spans="12:12">
      <c r="L354" s="123"/>
    </row>
    <row r="355" spans="12:12">
      <c r="L355" s="123"/>
    </row>
    <row r="356" spans="12:12">
      <c r="L356" s="123"/>
    </row>
    <row r="357" spans="12:12">
      <c r="L357" s="123"/>
    </row>
    <row r="358" spans="12:12">
      <c r="L358" s="123"/>
    </row>
    <row r="359" spans="12:12">
      <c r="L359" s="123"/>
    </row>
    <row r="360" spans="12:12">
      <c r="L360" s="123"/>
    </row>
    <row r="361" spans="12:12">
      <c r="L361" s="123"/>
    </row>
    <row r="362" spans="12:12">
      <c r="L362" s="123"/>
    </row>
    <row r="363" spans="12:12">
      <c r="L363" s="123"/>
    </row>
    <row r="364" spans="12:12">
      <c r="L364" s="123"/>
    </row>
    <row r="365" spans="12:12">
      <c r="L365" s="123"/>
    </row>
    <row r="366" spans="12:12">
      <c r="L366" s="123"/>
    </row>
    <row r="367" spans="12:12">
      <c r="L367" s="123"/>
    </row>
    <row r="368" spans="12:12">
      <c r="L368" s="123"/>
    </row>
    <row r="369" spans="12:12">
      <c r="L369" s="123"/>
    </row>
    <row r="370" spans="12:12">
      <c r="L370" s="123"/>
    </row>
    <row r="371" spans="12:12">
      <c r="L371" s="123"/>
    </row>
    <row r="372" spans="12:12">
      <c r="L372" s="123"/>
    </row>
    <row r="373" spans="12:12">
      <c r="L373" s="123"/>
    </row>
    <row r="374" spans="12:12">
      <c r="L374" s="123"/>
    </row>
    <row r="375" spans="12:12">
      <c r="L375" s="123"/>
    </row>
    <row r="376" spans="12:12">
      <c r="L376" s="123"/>
    </row>
    <row r="377" spans="12:12">
      <c r="L377" s="123"/>
    </row>
    <row r="378" spans="12:12">
      <c r="L378" s="123"/>
    </row>
    <row r="379" spans="12:12">
      <c r="L379" s="123"/>
    </row>
    <row r="380" spans="12:12">
      <c r="L380" s="123"/>
    </row>
    <row r="381" spans="12:12">
      <c r="L381" s="123"/>
    </row>
    <row r="382" spans="12:12">
      <c r="L382" s="123"/>
    </row>
    <row r="383" spans="12:12">
      <c r="L383" s="123"/>
    </row>
    <row r="384" spans="12:12">
      <c r="L384" s="123"/>
    </row>
    <row r="385" spans="12:12">
      <c r="L385" s="123"/>
    </row>
    <row r="386" spans="12:12">
      <c r="L386" s="123"/>
    </row>
    <row r="387" spans="12:12">
      <c r="L387" s="123"/>
    </row>
    <row r="388" spans="12:12">
      <c r="L388" s="123"/>
    </row>
    <row r="389" spans="12:12">
      <c r="L389" s="123"/>
    </row>
    <row r="390" spans="12:12">
      <c r="L390" s="123"/>
    </row>
    <row r="391" spans="12:12">
      <c r="L391" s="123"/>
    </row>
    <row r="392" spans="12:12">
      <c r="L392" s="123"/>
    </row>
    <row r="393" spans="12:12">
      <c r="L393" s="123"/>
    </row>
    <row r="394" spans="12:12">
      <c r="L394" s="123"/>
    </row>
    <row r="395" spans="12:12">
      <c r="L395" s="123"/>
    </row>
    <row r="396" spans="12:12">
      <c r="L396" s="123"/>
    </row>
    <row r="397" spans="12:12">
      <c r="L397" s="123"/>
    </row>
    <row r="398" spans="12:12">
      <c r="L398" s="123"/>
    </row>
    <row r="399" spans="12:12">
      <c r="L399" s="123"/>
    </row>
    <row r="400" spans="12:12">
      <c r="L400" s="123"/>
    </row>
    <row r="401" spans="12:12">
      <c r="L401" s="123"/>
    </row>
    <row r="402" spans="12:12">
      <c r="L402" s="123"/>
    </row>
    <row r="403" spans="12:12">
      <c r="L403" s="123"/>
    </row>
    <row r="404" spans="12:12">
      <c r="L404" s="123"/>
    </row>
    <row r="405" spans="12:12">
      <c r="L405" s="123"/>
    </row>
    <row r="406" spans="12:12">
      <c r="L406" s="123"/>
    </row>
    <row r="407" spans="12:12">
      <c r="L407" s="123"/>
    </row>
    <row r="408" spans="12:12">
      <c r="L408" s="123"/>
    </row>
    <row r="409" spans="12:12">
      <c r="L409" s="123"/>
    </row>
    <row r="410" spans="12:12">
      <c r="L410" s="123"/>
    </row>
    <row r="411" spans="12:12">
      <c r="L411" s="123"/>
    </row>
    <row r="412" spans="12:12">
      <c r="L412" s="123"/>
    </row>
    <row r="413" spans="12:12">
      <c r="L413" s="123"/>
    </row>
    <row r="414" spans="12:12">
      <c r="L414" s="123"/>
    </row>
    <row r="415" spans="12:12">
      <c r="L415" s="123"/>
    </row>
    <row r="416" spans="12:12">
      <c r="L416" s="123"/>
    </row>
    <row r="417" spans="12:12">
      <c r="L417" s="123"/>
    </row>
    <row r="418" spans="12:12">
      <c r="L418" s="123"/>
    </row>
    <row r="419" spans="12:12">
      <c r="L419" s="123"/>
    </row>
    <row r="420" spans="12:12">
      <c r="L420" s="123"/>
    </row>
    <row r="421" spans="12:12">
      <c r="L421" s="123"/>
    </row>
    <row r="422" spans="12:12">
      <c r="L422" s="123"/>
    </row>
    <row r="423" spans="12:12">
      <c r="L423" s="123"/>
    </row>
    <row r="424" spans="12:12">
      <c r="L424" s="123"/>
    </row>
    <row r="425" spans="12:12">
      <c r="L425" s="123"/>
    </row>
    <row r="426" spans="12:12">
      <c r="L426" s="123"/>
    </row>
    <row r="427" spans="12:12">
      <c r="L427" s="123"/>
    </row>
    <row r="428" spans="12:12">
      <c r="L428" s="123"/>
    </row>
    <row r="429" spans="12:12">
      <c r="L429" s="123"/>
    </row>
    <row r="430" spans="12:12">
      <c r="L430" s="123"/>
    </row>
    <row r="431" spans="12:12">
      <c r="L431" s="123"/>
    </row>
    <row r="432" spans="12:12">
      <c r="L432" s="123"/>
    </row>
    <row r="433" spans="12:12">
      <c r="L433" s="123"/>
    </row>
    <row r="434" spans="12:12">
      <c r="L434" s="123"/>
    </row>
    <row r="435" spans="12:12">
      <c r="L435" s="123"/>
    </row>
    <row r="436" spans="12:12">
      <c r="L436" s="123"/>
    </row>
    <row r="437" spans="12:12">
      <c r="L437" s="123"/>
    </row>
    <row r="438" spans="12:12">
      <c r="L438" s="123"/>
    </row>
    <row r="439" spans="12:12">
      <c r="L439" s="123"/>
    </row>
    <row r="440" spans="12:12">
      <c r="L440" s="123"/>
    </row>
    <row r="441" spans="12:12">
      <c r="L441" s="123"/>
    </row>
    <row r="442" spans="12:12">
      <c r="L442" s="123"/>
    </row>
    <row r="443" spans="12:12">
      <c r="L443" s="123"/>
    </row>
    <row r="444" spans="12:12">
      <c r="L444" s="123"/>
    </row>
    <row r="445" spans="12:12">
      <c r="L445" s="123"/>
    </row>
    <row r="446" spans="12:12">
      <c r="L446" s="123"/>
    </row>
    <row r="447" spans="12:12">
      <c r="L447" s="123"/>
    </row>
    <row r="448" spans="12:12">
      <c r="L448" s="123"/>
    </row>
    <row r="449" spans="12:12">
      <c r="L449" s="123"/>
    </row>
    <row r="450" spans="12:12">
      <c r="L450" s="123"/>
    </row>
    <row r="451" spans="12:12">
      <c r="L451" s="123"/>
    </row>
    <row r="452" spans="12:12">
      <c r="L452" s="123"/>
    </row>
    <row r="453" spans="12:12">
      <c r="L453" s="123"/>
    </row>
    <row r="454" spans="12:12">
      <c r="L454" s="123"/>
    </row>
    <row r="455" spans="12:12">
      <c r="L455" s="123"/>
    </row>
    <row r="456" spans="12:12">
      <c r="L456" s="123"/>
    </row>
    <row r="457" spans="12:12">
      <c r="L457" s="123"/>
    </row>
    <row r="458" spans="12:12">
      <c r="L458" s="123"/>
    </row>
    <row r="459" spans="12:12">
      <c r="L459" s="123"/>
    </row>
    <row r="460" spans="12:12">
      <c r="L460" s="123"/>
    </row>
    <row r="461" spans="12:12">
      <c r="L461" s="123"/>
    </row>
    <row r="462" spans="12:12">
      <c r="L462" s="123"/>
    </row>
    <row r="463" spans="12:12">
      <c r="L463" s="123"/>
    </row>
    <row r="464" spans="12:12">
      <c r="L464" s="123"/>
    </row>
    <row r="465" spans="12:12">
      <c r="L465" s="123"/>
    </row>
    <row r="466" spans="12:12">
      <c r="L466" s="123"/>
    </row>
    <row r="467" spans="12:12">
      <c r="L467" s="123"/>
    </row>
    <row r="468" spans="12:12">
      <c r="L468" s="123"/>
    </row>
    <row r="469" spans="12:12">
      <c r="L469" s="123"/>
    </row>
    <row r="470" spans="12:12">
      <c r="L470" s="123"/>
    </row>
    <row r="471" spans="12:12">
      <c r="L471" s="123"/>
    </row>
    <row r="472" spans="12:12">
      <c r="L472" s="123"/>
    </row>
    <row r="473" spans="12:12">
      <c r="L473" s="123"/>
    </row>
    <row r="474" spans="12:12">
      <c r="L474" s="123"/>
    </row>
    <row r="475" spans="12:12">
      <c r="L475" s="123"/>
    </row>
    <row r="476" spans="12:12">
      <c r="L476" s="123"/>
    </row>
    <row r="477" spans="12:12">
      <c r="L477" s="123"/>
    </row>
    <row r="478" spans="12:12">
      <c r="L478" s="123"/>
    </row>
    <row r="479" spans="12:12">
      <c r="L479" s="123"/>
    </row>
    <row r="480" spans="12:12">
      <c r="L480" s="123"/>
    </row>
    <row r="481" spans="12:12">
      <c r="L481" s="123"/>
    </row>
    <row r="482" spans="12:12">
      <c r="L482" s="123"/>
    </row>
    <row r="483" spans="12:12">
      <c r="L483" s="123"/>
    </row>
    <row r="484" spans="12:12">
      <c r="L484" s="123"/>
    </row>
    <row r="485" spans="12:12">
      <c r="L485" s="123"/>
    </row>
    <row r="486" spans="12:12">
      <c r="L486" s="123"/>
    </row>
    <row r="487" spans="12:12">
      <c r="L487" s="123"/>
    </row>
    <row r="488" spans="12:12">
      <c r="L488" s="123"/>
    </row>
    <row r="489" spans="12:12">
      <c r="L489" s="123"/>
    </row>
    <row r="490" spans="12:12">
      <c r="L490" s="123"/>
    </row>
    <row r="491" spans="12:12">
      <c r="L491" s="123"/>
    </row>
    <row r="492" spans="12:12">
      <c r="L492" s="123"/>
    </row>
    <row r="493" spans="12:12">
      <c r="L493" s="123"/>
    </row>
    <row r="494" spans="12:12">
      <c r="L494" s="123"/>
    </row>
    <row r="495" spans="12:12">
      <c r="L495" s="123"/>
    </row>
    <row r="496" spans="12:12">
      <c r="L496" s="123"/>
    </row>
    <row r="497" spans="12:12">
      <c r="L497" s="123"/>
    </row>
    <row r="498" spans="12:12">
      <c r="L498" s="123"/>
    </row>
    <row r="499" spans="12:12">
      <c r="L499" s="123"/>
    </row>
    <row r="500" spans="12:12">
      <c r="L500" s="123"/>
    </row>
    <row r="501" spans="12:12">
      <c r="L501" s="123"/>
    </row>
    <row r="502" spans="12:12">
      <c r="L502" s="123"/>
    </row>
    <row r="503" spans="12:12">
      <c r="L503" s="123"/>
    </row>
    <row r="504" spans="12:12">
      <c r="L504" s="123"/>
    </row>
    <row r="505" spans="12:12">
      <c r="L505" s="123"/>
    </row>
    <row r="506" spans="12:12">
      <c r="L506" s="123"/>
    </row>
    <row r="507" spans="12:12">
      <c r="L507" s="123"/>
    </row>
    <row r="508" spans="12:12">
      <c r="L508" s="123"/>
    </row>
    <row r="509" spans="12:12">
      <c r="L509" s="123"/>
    </row>
    <row r="510" spans="12:12">
      <c r="L510" s="123"/>
    </row>
    <row r="511" spans="12:12">
      <c r="L511" s="123"/>
    </row>
    <row r="512" spans="12:12">
      <c r="L512" s="123"/>
    </row>
    <row r="513" spans="12:12">
      <c r="L513" s="123"/>
    </row>
    <row r="514" spans="12:12">
      <c r="L514" s="123"/>
    </row>
    <row r="515" spans="12:12">
      <c r="L515" s="123"/>
    </row>
    <row r="516" spans="12:12">
      <c r="L516" s="123"/>
    </row>
    <row r="517" spans="12:12">
      <c r="L517" s="123"/>
    </row>
    <row r="518" spans="12:12">
      <c r="L518" s="123"/>
    </row>
    <row r="519" spans="12:12">
      <c r="L519" s="123"/>
    </row>
    <row r="520" spans="12:12">
      <c r="L520" s="123"/>
    </row>
    <row r="521" spans="12:12">
      <c r="L521" s="123"/>
    </row>
    <row r="522" spans="12:12">
      <c r="L522" s="123"/>
    </row>
    <row r="523" spans="12:12">
      <c r="L523" s="123"/>
    </row>
    <row r="524" spans="12:12">
      <c r="L524" s="123"/>
    </row>
    <row r="525" spans="12:12">
      <c r="L525" s="123"/>
    </row>
    <row r="526" spans="12:12">
      <c r="L526" s="123"/>
    </row>
    <row r="527" spans="12:12">
      <c r="L527" s="123"/>
    </row>
    <row r="528" spans="12:12">
      <c r="L528" s="123"/>
    </row>
    <row r="529" spans="12:12">
      <c r="L529" s="123"/>
    </row>
    <row r="530" spans="12:12">
      <c r="L530" s="123"/>
    </row>
    <row r="531" spans="12:12">
      <c r="L531" s="123"/>
    </row>
    <row r="532" spans="12:12">
      <c r="L532" s="123"/>
    </row>
    <row r="533" spans="12:12">
      <c r="L533" s="123"/>
    </row>
    <row r="534" spans="12:12">
      <c r="L534" s="123"/>
    </row>
    <row r="535" spans="12:12">
      <c r="L535" s="123"/>
    </row>
    <row r="536" spans="12:12">
      <c r="L536" s="123"/>
    </row>
    <row r="537" spans="12:12">
      <c r="L537" s="123"/>
    </row>
    <row r="538" spans="12:12">
      <c r="L538" s="123"/>
    </row>
    <row r="539" spans="12:12">
      <c r="L539" s="123"/>
    </row>
    <row r="540" spans="12:12">
      <c r="L540" s="123"/>
    </row>
    <row r="541" spans="12:12">
      <c r="L541" s="123"/>
    </row>
    <row r="542" spans="12:12">
      <c r="L542" s="123"/>
    </row>
    <row r="543" spans="12:12">
      <c r="L543" s="123"/>
    </row>
    <row r="544" spans="12:12">
      <c r="L544" s="123"/>
    </row>
    <row r="545" spans="12:12">
      <c r="L545" s="123"/>
    </row>
    <row r="546" spans="12:12">
      <c r="L546" s="123"/>
    </row>
    <row r="547" spans="12:12">
      <c r="L547" s="123"/>
    </row>
    <row r="548" spans="12:12">
      <c r="L548" s="123"/>
    </row>
    <row r="549" spans="12:12">
      <c r="L549" s="123"/>
    </row>
    <row r="550" spans="12:12">
      <c r="L550" s="123"/>
    </row>
    <row r="551" spans="12:12">
      <c r="L551" s="123"/>
    </row>
    <row r="552" spans="12:12">
      <c r="L552" s="123"/>
    </row>
    <row r="553" spans="12:12">
      <c r="L553" s="123"/>
    </row>
    <row r="554" spans="12:12">
      <c r="L554" s="123"/>
    </row>
    <row r="555" spans="12:12">
      <c r="L555" s="123"/>
    </row>
    <row r="556" spans="12:12">
      <c r="L556" s="123"/>
    </row>
    <row r="557" spans="12:12">
      <c r="L557" s="123"/>
    </row>
    <row r="558" spans="12:12">
      <c r="L558" s="123"/>
    </row>
    <row r="559" spans="12:12">
      <c r="L559" s="123"/>
    </row>
    <row r="560" spans="12:12">
      <c r="L560" s="123"/>
    </row>
    <row r="561" spans="12:12">
      <c r="L561" s="123"/>
    </row>
    <row r="562" spans="12:12">
      <c r="L562" s="123"/>
    </row>
    <row r="563" spans="12:12">
      <c r="L563" s="123"/>
    </row>
    <row r="564" spans="12:12">
      <c r="L564" s="123"/>
    </row>
    <row r="565" spans="12:12">
      <c r="L565" s="123"/>
    </row>
    <row r="566" spans="12:12">
      <c r="L566" s="123"/>
    </row>
    <row r="567" spans="12:12">
      <c r="L567" s="123"/>
    </row>
    <row r="568" spans="12:12">
      <c r="L568" s="123"/>
    </row>
    <row r="569" spans="12:12">
      <c r="L569" s="123"/>
    </row>
    <row r="570" spans="12:12">
      <c r="L570" s="123"/>
    </row>
    <row r="571" spans="12:12">
      <c r="L571" s="123"/>
    </row>
    <row r="572" spans="12:12">
      <c r="L572" s="123"/>
    </row>
    <row r="573" spans="12:12">
      <c r="L573" s="123"/>
    </row>
    <row r="574" spans="12:12">
      <c r="L574" s="123"/>
    </row>
    <row r="575" spans="12:12">
      <c r="L575" s="123"/>
    </row>
    <row r="576" spans="12:12">
      <c r="L576" s="123"/>
    </row>
    <row r="577" spans="12:12">
      <c r="L577" s="123"/>
    </row>
    <row r="578" spans="12:12">
      <c r="L578" s="123"/>
    </row>
    <row r="579" spans="12:12">
      <c r="L579" s="123"/>
    </row>
    <row r="580" spans="12:12">
      <c r="L580" s="123"/>
    </row>
    <row r="581" spans="12:12">
      <c r="L581" s="123"/>
    </row>
    <row r="582" spans="12:12">
      <c r="L582" s="123"/>
    </row>
    <row r="583" spans="12:12">
      <c r="L583" s="123"/>
    </row>
    <row r="584" spans="12:12">
      <c r="L584" s="123"/>
    </row>
    <row r="585" spans="12:12">
      <c r="L585" s="123"/>
    </row>
    <row r="586" spans="12:12">
      <c r="L586" s="123"/>
    </row>
    <row r="587" spans="12:12">
      <c r="L587" s="123"/>
    </row>
    <row r="588" spans="12:12">
      <c r="L588" s="123"/>
    </row>
    <row r="589" spans="12:12">
      <c r="L589" s="123"/>
    </row>
    <row r="590" spans="12:12">
      <c r="L590" s="123"/>
    </row>
    <row r="591" spans="12:12">
      <c r="L591" s="123"/>
    </row>
    <row r="592" spans="12:12">
      <c r="L592" s="123"/>
    </row>
    <row r="593" spans="12:12">
      <c r="L593" s="123"/>
    </row>
    <row r="594" spans="12:12">
      <c r="L594" s="123"/>
    </row>
    <row r="595" spans="12:12">
      <c r="L595" s="123"/>
    </row>
    <row r="596" spans="12:12">
      <c r="L596" s="123"/>
    </row>
    <row r="597" spans="12:12">
      <c r="L597" s="123"/>
    </row>
    <row r="598" spans="12:12">
      <c r="L598" s="123"/>
    </row>
    <row r="599" spans="12:12">
      <c r="L599" s="123"/>
    </row>
    <row r="600" spans="12:12">
      <c r="L600" s="123"/>
    </row>
    <row r="601" spans="12:12">
      <c r="L601" s="123"/>
    </row>
    <row r="602" spans="12:12">
      <c r="L602" s="123"/>
    </row>
    <row r="603" spans="12:12">
      <c r="L603" s="123"/>
    </row>
    <row r="604" spans="12:12">
      <c r="L604" s="123"/>
    </row>
    <row r="605" spans="12:12">
      <c r="L605" s="123"/>
    </row>
    <row r="606" spans="12:12">
      <c r="L606" s="123"/>
    </row>
    <row r="607" spans="12:12">
      <c r="L607" s="123"/>
    </row>
    <row r="608" spans="12:12">
      <c r="L608" s="123"/>
    </row>
    <row r="609" spans="12:12">
      <c r="L609" s="123"/>
    </row>
    <row r="610" spans="12:12">
      <c r="L610" s="123"/>
    </row>
    <row r="611" spans="12:12">
      <c r="L611" s="123"/>
    </row>
    <row r="612" spans="12:12">
      <c r="L612" s="123"/>
    </row>
    <row r="613" spans="12:12">
      <c r="L613" s="123"/>
    </row>
    <row r="614" spans="12:12">
      <c r="L614" s="123"/>
    </row>
    <row r="615" spans="12:12">
      <c r="L615" s="123"/>
    </row>
    <row r="616" spans="12:12">
      <c r="L616" s="123"/>
    </row>
    <row r="617" spans="12:12">
      <c r="L617" s="123"/>
    </row>
    <row r="618" spans="12:12">
      <c r="L618" s="123"/>
    </row>
    <row r="619" spans="12:12">
      <c r="L619" s="123"/>
    </row>
    <row r="620" spans="12:12">
      <c r="L620" s="123"/>
    </row>
    <row r="621" spans="12:12">
      <c r="L621" s="123"/>
    </row>
    <row r="622" spans="12:12">
      <c r="L622" s="123"/>
    </row>
    <row r="623" spans="12:12">
      <c r="L623" s="123"/>
    </row>
    <row r="624" spans="12:12">
      <c r="L624" s="123"/>
    </row>
    <row r="625" spans="12:12">
      <c r="L625" s="123"/>
    </row>
    <row r="626" spans="12:12">
      <c r="L626" s="123"/>
    </row>
    <row r="627" spans="12:12">
      <c r="L627" s="123"/>
    </row>
    <row r="628" spans="12:12">
      <c r="L628" s="123"/>
    </row>
    <row r="629" spans="12:12">
      <c r="L629" s="123"/>
    </row>
    <row r="630" spans="12:12">
      <c r="L630" s="123"/>
    </row>
    <row r="631" spans="12:12">
      <c r="L631" s="123"/>
    </row>
    <row r="632" spans="12:12">
      <c r="L632" s="123"/>
    </row>
    <row r="633" spans="12:12">
      <c r="L633" s="123"/>
    </row>
    <row r="634" spans="12:12">
      <c r="L634" s="123"/>
    </row>
    <row r="635" spans="12:12">
      <c r="L635" s="123"/>
    </row>
    <row r="636" spans="12:12">
      <c r="L636" s="123"/>
    </row>
    <row r="637" spans="12:12">
      <c r="L637" s="123"/>
    </row>
    <row r="638" spans="12:12">
      <c r="L638" s="123"/>
    </row>
    <row r="639" spans="12:12">
      <c r="L639" s="123"/>
    </row>
    <row r="640" spans="12:12">
      <c r="L640" s="123"/>
    </row>
    <row r="641" spans="12:12">
      <c r="L641" s="123"/>
    </row>
    <row r="642" spans="12:12">
      <c r="L642" s="123"/>
    </row>
    <row r="643" spans="12:12">
      <c r="L643" s="123"/>
    </row>
    <row r="644" spans="12:12">
      <c r="L644" s="123"/>
    </row>
    <row r="645" spans="12:12">
      <c r="L645" s="123"/>
    </row>
    <row r="646" spans="12:12">
      <c r="L646" s="123"/>
    </row>
    <row r="647" spans="12:12">
      <c r="L647" s="123"/>
    </row>
    <row r="648" spans="12:12">
      <c r="L648" s="123"/>
    </row>
    <row r="649" spans="12:12">
      <c r="L649" s="123"/>
    </row>
    <row r="650" spans="12:12">
      <c r="L650" s="123"/>
    </row>
    <row r="651" spans="12:12">
      <c r="L651" s="123"/>
    </row>
    <row r="652" spans="12:12">
      <c r="L652" s="123"/>
    </row>
    <row r="653" spans="12:12">
      <c r="L653" s="123"/>
    </row>
    <row r="654" spans="12:12">
      <c r="L654" s="123"/>
    </row>
    <row r="655" spans="12:12">
      <c r="L655" s="123"/>
    </row>
    <row r="656" spans="12:12">
      <c r="L656" s="123"/>
    </row>
    <row r="657" spans="12:12">
      <c r="L657" s="123"/>
    </row>
    <row r="658" spans="12:12">
      <c r="L658" s="123"/>
    </row>
    <row r="659" spans="12:12">
      <c r="L659" s="123"/>
    </row>
    <row r="660" spans="12:12">
      <c r="L660" s="123"/>
    </row>
    <row r="661" spans="12:12">
      <c r="L661" s="123"/>
    </row>
    <row r="662" spans="12:12">
      <c r="L662" s="123"/>
    </row>
    <row r="663" spans="12:12">
      <c r="L663" s="123"/>
    </row>
    <row r="664" spans="12:12">
      <c r="L664" s="123"/>
    </row>
    <row r="665" spans="12:12">
      <c r="L665" s="123"/>
    </row>
    <row r="666" spans="12:12">
      <c r="L666" s="123"/>
    </row>
    <row r="667" spans="12:12">
      <c r="L667" s="123"/>
    </row>
    <row r="668" spans="12:12">
      <c r="L668" s="123"/>
    </row>
    <row r="669" spans="12:12">
      <c r="L669" s="123"/>
    </row>
    <row r="670" spans="12:12">
      <c r="L670" s="123"/>
    </row>
    <row r="671" spans="12:12">
      <c r="L671" s="123"/>
    </row>
    <row r="672" spans="12:12">
      <c r="L672" s="123"/>
    </row>
    <row r="673" spans="12:12">
      <c r="L673" s="123"/>
    </row>
    <row r="674" spans="12:12">
      <c r="L674" s="123"/>
    </row>
    <row r="675" spans="12:12">
      <c r="L675" s="123"/>
    </row>
    <row r="676" spans="12:12">
      <c r="L676" s="123"/>
    </row>
    <row r="677" spans="12:12">
      <c r="L677" s="123"/>
    </row>
    <row r="678" spans="12:12">
      <c r="L678" s="123"/>
    </row>
    <row r="679" spans="12:12">
      <c r="L679" s="123"/>
    </row>
    <row r="680" spans="12:12">
      <c r="L680" s="123"/>
    </row>
    <row r="681" spans="12:12">
      <c r="L681" s="123"/>
    </row>
    <row r="682" spans="12:12">
      <c r="L682" s="123"/>
    </row>
    <row r="683" spans="12:12">
      <c r="L683" s="123"/>
    </row>
    <row r="684" spans="12:12">
      <c r="L684" s="123"/>
    </row>
    <row r="685" spans="12:12">
      <c r="L685" s="123"/>
    </row>
    <row r="686" spans="12:12">
      <c r="L686" s="123"/>
    </row>
    <row r="687" spans="12:12">
      <c r="L687" s="123"/>
    </row>
    <row r="688" spans="12:12">
      <c r="L688" s="123"/>
    </row>
    <row r="689" spans="12:12">
      <c r="L689" s="123"/>
    </row>
    <row r="690" spans="12:12">
      <c r="L690" s="123"/>
    </row>
    <row r="691" spans="12:12">
      <c r="L691" s="123"/>
    </row>
    <row r="692" spans="12:12">
      <c r="L692" s="123"/>
    </row>
    <row r="693" spans="12:12">
      <c r="L693" s="123"/>
    </row>
    <row r="694" spans="12:12">
      <c r="L694" s="123"/>
    </row>
    <row r="695" spans="12:12">
      <c r="L695" s="123"/>
    </row>
    <row r="696" spans="12:12">
      <c r="L696" s="123"/>
    </row>
    <row r="697" spans="12:12">
      <c r="L697" s="123"/>
    </row>
    <row r="698" spans="12:12">
      <c r="L698" s="123"/>
    </row>
    <row r="699" spans="12:12">
      <c r="L699" s="123"/>
    </row>
    <row r="700" spans="12:12">
      <c r="L700" s="123"/>
    </row>
    <row r="701" spans="12:12">
      <c r="L701" s="123"/>
    </row>
    <row r="702" spans="12:12">
      <c r="L702" s="123"/>
    </row>
    <row r="703" spans="12:12">
      <c r="L703" s="123"/>
    </row>
    <row r="704" spans="12:12">
      <c r="L704" s="123"/>
    </row>
    <row r="705" spans="12:12">
      <c r="L705" s="123"/>
    </row>
    <row r="706" spans="12:12">
      <c r="L706" s="123"/>
    </row>
    <row r="707" spans="12:12">
      <c r="L707" s="123"/>
    </row>
    <row r="708" spans="12:12">
      <c r="L708" s="123"/>
    </row>
    <row r="709" spans="12:12">
      <c r="L709" s="123"/>
    </row>
    <row r="710" spans="12:12">
      <c r="L710" s="123"/>
    </row>
    <row r="711" spans="12:12">
      <c r="L711" s="123"/>
    </row>
    <row r="712" spans="12:12">
      <c r="L712" s="123"/>
    </row>
    <row r="713" spans="12:12">
      <c r="L713" s="123"/>
    </row>
    <row r="714" spans="12:12">
      <c r="L714" s="123"/>
    </row>
    <row r="715" spans="12:12">
      <c r="L715" s="123"/>
    </row>
    <row r="716" spans="12:12">
      <c r="L716" s="123"/>
    </row>
    <row r="717" spans="12:12">
      <c r="L717" s="123"/>
    </row>
    <row r="718" spans="12:12">
      <c r="L718" s="123"/>
    </row>
    <row r="719" spans="12:12">
      <c r="L719" s="123"/>
    </row>
    <row r="720" spans="12:12">
      <c r="L720" s="123"/>
    </row>
    <row r="721" spans="12:12">
      <c r="L721" s="123"/>
    </row>
    <row r="722" spans="12:12">
      <c r="L722" s="123"/>
    </row>
    <row r="723" spans="12:12">
      <c r="L723" s="123"/>
    </row>
    <row r="724" spans="12:12">
      <c r="L724" s="123"/>
    </row>
    <row r="725" spans="12:12">
      <c r="L725" s="123"/>
    </row>
    <row r="726" spans="12:12">
      <c r="L726" s="123"/>
    </row>
    <row r="727" spans="12:12">
      <c r="L727" s="123"/>
    </row>
    <row r="728" spans="12:12">
      <c r="L728" s="123"/>
    </row>
    <row r="729" spans="12:12">
      <c r="L729" s="123"/>
    </row>
    <row r="730" spans="12:12">
      <c r="L730" s="123"/>
    </row>
    <row r="731" spans="12:12">
      <c r="L731" s="123"/>
    </row>
    <row r="732" spans="12:12">
      <c r="L732" s="123"/>
    </row>
    <row r="733" spans="12:12">
      <c r="L733" s="123"/>
    </row>
    <row r="734" spans="12:12">
      <c r="L734" s="123"/>
    </row>
    <row r="735" spans="12:12">
      <c r="L735" s="123"/>
    </row>
    <row r="736" spans="12:12">
      <c r="L736" s="123"/>
    </row>
    <row r="737" spans="12:12">
      <c r="L737" s="123"/>
    </row>
    <row r="738" spans="12:12">
      <c r="L738" s="123"/>
    </row>
    <row r="739" spans="12:12">
      <c r="L739" s="123"/>
    </row>
    <row r="740" spans="12:12">
      <c r="L740" s="123"/>
    </row>
    <row r="741" spans="12:12">
      <c r="L741" s="123"/>
    </row>
    <row r="742" spans="12:12">
      <c r="L742" s="123"/>
    </row>
    <row r="743" spans="12:12">
      <c r="L743" s="123"/>
    </row>
    <row r="744" spans="12:12">
      <c r="L744" s="123"/>
    </row>
    <row r="745" spans="12:12">
      <c r="L745" s="123"/>
    </row>
    <row r="746" spans="12:12">
      <c r="L746" s="123"/>
    </row>
    <row r="747" spans="12:12">
      <c r="L747" s="123"/>
    </row>
    <row r="748" spans="12:12">
      <c r="L748" s="123"/>
    </row>
    <row r="749" spans="12:12">
      <c r="L749" s="123"/>
    </row>
    <row r="750" spans="12:12">
      <c r="L750" s="123"/>
    </row>
    <row r="751" spans="12:12">
      <c r="L751" s="123"/>
    </row>
    <row r="752" spans="12:12">
      <c r="L752" s="123"/>
    </row>
    <row r="753" spans="12:12">
      <c r="L753" s="123"/>
    </row>
    <row r="754" spans="12:12">
      <c r="L754" s="123"/>
    </row>
    <row r="755" spans="12:12">
      <c r="L755" s="123"/>
    </row>
    <row r="756" spans="12:12">
      <c r="L756" s="123"/>
    </row>
    <row r="757" spans="12:12">
      <c r="L757" s="123"/>
    </row>
    <row r="758" spans="12:12">
      <c r="L758" s="123"/>
    </row>
    <row r="759" spans="12:12">
      <c r="L759" s="123"/>
    </row>
    <row r="760" spans="12:12">
      <c r="L760" s="123"/>
    </row>
    <row r="761" spans="12:12">
      <c r="L761" s="123"/>
    </row>
    <row r="762" spans="12:12">
      <c r="L762" s="123"/>
    </row>
    <row r="763" spans="12:12">
      <c r="L763" s="123"/>
    </row>
    <row r="764" spans="12:12">
      <c r="L764" s="123"/>
    </row>
    <row r="765" spans="12:12">
      <c r="L765" s="123"/>
    </row>
    <row r="766" spans="12:12">
      <c r="L766" s="123"/>
    </row>
    <row r="767" spans="12:12">
      <c r="L767" s="123"/>
    </row>
    <row r="768" spans="12:12">
      <c r="L768" s="123"/>
    </row>
    <row r="769" spans="12:12">
      <c r="L769" s="123"/>
    </row>
    <row r="770" spans="12:12">
      <c r="L770" s="123"/>
    </row>
    <row r="771" spans="12:12">
      <c r="L771" s="123"/>
    </row>
    <row r="772" spans="12:12">
      <c r="L772" s="123"/>
    </row>
    <row r="773" spans="12:12">
      <c r="L773" s="123"/>
    </row>
    <row r="774" spans="12:12">
      <c r="L774" s="123"/>
    </row>
    <row r="775" spans="12:12">
      <c r="L775" s="123"/>
    </row>
    <row r="776" spans="12:12">
      <c r="L776" s="123"/>
    </row>
    <row r="777" spans="12:12">
      <c r="L777" s="123"/>
    </row>
    <row r="778" spans="12:12">
      <c r="L778" s="123"/>
    </row>
    <row r="779" spans="12:12">
      <c r="L779" s="123"/>
    </row>
    <row r="780" spans="12:12">
      <c r="L780" s="123"/>
    </row>
    <row r="781" spans="12:12">
      <c r="L781" s="123"/>
    </row>
    <row r="782" spans="12:12">
      <c r="L782" s="123"/>
    </row>
    <row r="783" spans="12:12">
      <c r="L783" s="123"/>
    </row>
    <row r="784" spans="12:12">
      <c r="L784" s="123"/>
    </row>
    <row r="785" spans="12:12">
      <c r="L785" s="123"/>
    </row>
    <row r="786" spans="12:12">
      <c r="L786" s="123"/>
    </row>
    <row r="787" spans="12:12">
      <c r="L787" s="123"/>
    </row>
    <row r="788" spans="12:12">
      <c r="L788" s="123"/>
    </row>
    <row r="789" spans="12:12">
      <c r="L789" s="123"/>
    </row>
    <row r="790" spans="12:12">
      <c r="L790" s="123"/>
    </row>
    <row r="791" spans="12:12">
      <c r="L791" s="123"/>
    </row>
    <row r="792" spans="12:12">
      <c r="L792" s="123"/>
    </row>
    <row r="793" spans="12:12">
      <c r="L793" s="123"/>
    </row>
    <row r="794" spans="12:12">
      <c r="L794" s="123"/>
    </row>
    <row r="795" spans="12:12">
      <c r="L795" s="123"/>
    </row>
    <row r="796" spans="12:12">
      <c r="L796" s="123"/>
    </row>
    <row r="797" spans="12:12">
      <c r="L797" s="123"/>
    </row>
    <row r="798" spans="12:12">
      <c r="L798" s="123"/>
    </row>
    <row r="799" spans="12:12">
      <c r="L799" s="123"/>
    </row>
    <row r="800" spans="12:12">
      <c r="L800" s="123"/>
    </row>
    <row r="801" spans="12:12">
      <c r="L801" s="123"/>
    </row>
    <row r="802" spans="12:12">
      <c r="L802" s="123"/>
    </row>
    <row r="803" spans="12:12">
      <c r="L803" s="123"/>
    </row>
    <row r="804" spans="12:12">
      <c r="L804" s="123"/>
    </row>
    <row r="805" spans="12:12">
      <c r="L805" s="123"/>
    </row>
    <row r="806" spans="12:12">
      <c r="L806" s="123"/>
    </row>
    <row r="807" spans="12:12">
      <c r="L807" s="123"/>
    </row>
    <row r="808" spans="12:12">
      <c r="L808" s="123"/>
    </row>
    <row r="809" spans="12:12">
      <c r="L809" s="123"/>
    </row>
    <row r="810" spans="12:12">
      <c r="L810" s="123"/>
    </row>
    <row r="811" spans="12:12">
      <c r="L811" s="123"/>
    </row>
    <row r="812" spans="12:12">
      <c r="L812" s="123"/>
    </row>
    <row r="813" spans="12:12">
      <c r="L813" s="123"/>
    </row>
    <row r="814" spans="12:12">
      <c r="L814" s="123"/>
    </row>
    <row r="815" spans="12:12">
      <c r="L815" s="123"/>
    </row>
    <row r="816" spans="12:12">
      <c r="L816" s="123"/>
    </row>
    <row r="817" spans="12:12">
      <c r="L817" s="123"/>
    </row>
    <row r="818" spans="12:12">
      <c r="L818" s="123"/>
    </row>
    <row r="819" spans="12:12">
      <c r="L819" s="123"/>
    </row>
    <row r="820" spans="12:12">
      <c r="L820" s="123"/>
    </row>
    <row r="821" spans="12:12">
      <c r="L821" s="123"/>
    </row>
    <row r="822" spans="12:12">
      <c r="L822" s="123"/>
    </row>
    <row r="823" spans="12:12">
      <c r="L823" s="123"/>
    </row>
    <row r="824" spans="12:12">
      <c r="L824" s="123"/>
    </row>
    <row r="825" spans="12:12">
      <c r="L825" s="123"/>
    </row>
    <row r="826" spans="12:12">
      <c r="L826" s="123"/>
    </row>
    <row r="827" spans="12:12">
      <c r="L827" s="123"/>
    </row>
    <row r="828" spans="12:12">
      <c r="L828" s="123"/>
    </row>
    <row r="829" spans="12:12">
      <c r="L829" s="123"/>
    </row>
    <row r="830" spans="12:12">
      <c r="L830" s="123"/>
    </row>
    <row r="831" spans="12:12">
      <c r="L831" s="123"/>
    </row>
    <row r="832" spans="12:12">
      <c r="L832" s="123"/>
    </row>
    <row r="833" spans="12:12">
      <c r="L833" s="123"/>
    </row>
    <row r="834" spans="12:12">
      <c r="L834" s="123"/>
    </row>
    <row r="835" spans="12:12">
      <c r="L835" s="123"/>
    </row>
    <row r="836" spans="12:12">
      <c r="L836" s="123"/>
    </row>
    <row r="837" spans="12:12">
      <c r="L837" s="123"/>
    </row>
    <row r="838" spans="12:12">
      <c r="L838" s="123"/>
    </row>
    <row r="839" spans="12:12">
      <c r="L839" s="123"/>
    </row>
    <row r="840" spans="12:12">
      <c r="L840" s="123"/>
    </row>
    <row r="841" spans="12:12">
      <c r="L841" s="123"/>
    </row>
    <row r="842" spans="12:12">
      <c r="L842" s="123"/>
    </row>
    <row r="843" spans="12:12">
      <c r="L843" s="123"/>
    </row>
    <row r="844" spans="12:12">
      <c r="L844" s="123"/>
    </row>
    <row r="845" spans="12:12">
      <c r="L845" s="123"/>
    </row>
    <row r="846" spans="12:12">
      <c r="L846" s="123"/>
    </row>
    <row r="847" spans="12:12">
      <c r="L847" s="123"/>
    </row>
    <row r="848" spans="12:12">
      <c r="L848" s="123"/>
    </row>
    <row r="849" spans="12:12">
      <c r="L849" s="123"/>
    </row>
    <row r="850" spans="12:12">
      <c r="L850" s="123"/>
    </row>
    <row r="851" spans="12:12">
      <c r="L851" s="123"/>
    </row>
    <row r="852" spans="12:12">
      <c r="L852" s="123"/>
    </row>
    <row r="853" spans="12:12">
      <c r="L853" s="123"/>
    </row>
    <row r="854" spans="12:12">
      <c r="L854" s="123"/>
    </row>
    <row r="855" spans="12:12">
      <c r="L855" s="123"/>
    </row>
    <row r="856" spans="12:12">
      <c r="L856" s="123"/>
    </row>
    <row r="857" spans="12:12">
      <c r="L857" s="123"/>
    </row>
    <row r="858" spans="12:12">
      <c r="L858" s="123"/>
    </row>
    <row r="859" spans="12:12">
      <c r="L859" s="123"/>
    </row>
    <row r="860" spans="12:12">
      <c r="L860" s="123"/>
    </row>
    <row r="861" spans="12:12">
      <c r="L861" s="123"/>
    </row>
    <row r="862" spans="12:12">
      <c r="L862" s="123"/>
    </row>
    <row r="863" spans="12:12">
      <c r="L863" s="123"/>
    </row>
    <row r="864" spans="12:12">
      <c r="L864" s="123"/>
    </row>
    <row r="865" spans="12:12">
      <c r="L865" s="123"/>
    </row>
    <row r="866" spans="12:12">
      <c r="L866" s="123"/>
    </row>
    <row r="867" spans="12:12">
      <c r="L867" s="123"/>
    </row>
    <row r="868" spans="12:12">
      <c r="L868" s="123"/>
    </row>
    <row r="869" spans="12:12">
      <c r="L869" s="123"/>
    </row>
    <row r="870" spans="12:12">
      <c r="L870" s="123"/>
    </row>
    <row r="871" spans="12:12">
      <c r="L871" s="123"/>
    </row>
    <row r="872" spans="12:12">
      <c r="L872" s="123"/>
    </row>
    <row r="873" spans="12:12">
      <c r="L873" s="123"/>
    </row>
    <row r="874" spans="12:12">
      <c r="L874" s="123"/>
    </row>
    <row r="875" spans="12:12">
      <c r="L875" s="123"/>
    </row>
    <row r="876" spans="12:12">
      <c r="L876" s="123"/>
    </row>
    <row r="877" spans="12:12">
      <c r="L877" s="123"/>
    </row>
    <row r="878" spans="12:12">
      <c r="L878" s="123"/>
    </row>
    <row r="879" spans="12:12">
      <c r="L879" s="123"/>
    </row>
    <row r="880" spans="12:12">
      <c r="L880" s="123"/>
    </row>
    <row r="881" spans="12:12">
      <c r="L881" s="123"/>
    </row>
    <row r="882" spans="12:12">
      <c r="L882" s="123"/>
    </row>
    <row r="883" spans="12:12">
      <c r="L883" s="123"/>
    </row>
    <row r="884" spans="12:12">
      <c r="L884" s="123"/>
    </row>
    <row r="885" spans="12:12">
      <c r="L885" s="123"/>
    </row>
    <row r="886" spans="12:12">
      <c r="L886" s="123"/>
    </row>
    <row r="887" spans="12:12">
      <c r="L887" s="123"/>
    </row>
    <row r="888" spans="12:12">
      <c r="L888" s="123"/>
    </row>
    <row r="889" spans="12:12">
      <c r="L889" s="123"/>
    </row>
    <row r="890" spans="12:12">
      <c r="L890" s="123"/>
    </row>
    <row r="891" spans="12:12">
      <c r="L891" s="123"/>
    </row>
    <row r="892" spans="12:12">
      <c r="L892" s="123"/>
    </row>
    <row r="893" spans="12:12">
      <c r="L893" s="123"/>
    </row>
    <row r="894" spans="12:12">
      <c r="L894" s="123"/>
    </row>
    <row r="895" spans="12:12">
      <c r="L895" s="123"/>
    </row>
    <row r="896" spans="12:12">
      <c r="L896" s="123"/>
    </row>
    <row r="897" spans="12:12">
      <c r="L897" s="123"/>
    </row>
    <row r="898" spans="12:12">
      <c r="L898" s="123"/>
    </row>
    <row r="899" spans="12:12">
      <c r="L899" s="123"/>
    </row>
    <row r="900" spans="12:12">
      <c r="L900" s="123"/>
    </row>
    <row r="901" spans="12:12">
      <c r="L901" s="123"/>
    </row>
    <row r="902" spans="12:12">
      <c r="L902" s="123"/>
    </row>
    <row r="903" spans="12:12">
      <c r="L903" s="123"/>
    </row>
    <row r="904" spans="12:12">
      <c r="L904" s="123"/>
    </row>
    <row r="905" spans="12:12">
      <c r="L905" s="123"/>
    </row>
    <row r="906" spans="12:12">
      <c r="L906" s="123"/>
    </row>
    <row r="907" spans="12:12">
      <c r="L907" s="123"/>
    </row>
    <row r="908" spans="12:12">
      <c r="L908" s="123"/>
    </row>
    <row r="909" spans="12:12">
      <c r="L909" s="123"/>
    </row>
    <row r="910" spans="12:12">
      <c r="L910" s="123"/>
    </row>
    <row r="911" spans="12:12">
      <c r="L911" s="123"/>
    </row>
    <row r="912" spans="12:12">
      <c r="L912" s="123"/>
    </row>
    <row r="913" spans="12:12">
      <c r="L913" s="123"/>
    </row>
    <row r="914" spans="12:12">
      <c r="L914" s="123"/>
    </row>
    <row r="915" spans="12:12">
      <c r="L915" s="123"/>
    </row>
    <row r="916" spans="12:12">
      <c r="L916" s="123"/>
    </row>
    <row r="917" spans="12:12">
      <c r="L917" s="123"/>
    </row>
    <row r="918" spans="12:12">
      <c r="L918" s="123"/>
    </row>
    <row r="919" spans="12:12">
      <c r="L919" s="123"/>
    </row>
    <row r="920" spans="12:12">
      <c r="L920" s="123"/>
    </row>
    <row r="921" spans="12:12">
      <c r="L921" s="123"/>
    </row>
    <row r="922" spans="12:12">
      <c r="L922" s="123"/>
    </row>
    <row r="923" spans="12:12">
      <c r="L923" s="123"/>
    </row>
    <row r="924" spans="12:12">
      <c r="L924" s="123"/>
    </row>
    <row r="925" spans="12:12">
      <c r="L925" s="123"/>
    </row>
    <row r="926" spans="12:12">
      <c r="L926" s="123"/>
    </row>
    <row r="927" spans="12:12">
      <c r="L927" s="123"/>
    </row>
    <row r="928" spans="12:12">
      <c r="L928" s="123"/>
    </row>
    <row r="929" spans="12:12">
      <c r="L929" s="123"/>
    </row>
    <row r="930" spans="12:12">
      <c r="L930" s="123"/>
    </row>
    <row r="931" spans="12:12">
      <c r="L931" s="123"/>
    </row>
    <row r="932" spans="12:12">
      <c r="L932" s="123"/>
    </row>
    <row r="933" spans="12:12">
      <c r="L933" s="123"/>
    </row>
    <row r="934" spans="12:12">
      <c r="L934" s="123"/>
    </row>
    <row r="935" spans="12:12">
      <c r="L935" s="123"/>
    </row>
    <row r="936" spans="12:12">
      <c r="L936" s="123"/>
    </row>
    <row r="937" spans="12:12">
      <c r="L937" s="123"/>
    </row>
    <row r="938" spans="12:12">
      <c r="L938" s="123"/>
    </row>
    <row r="939" spans="12:12">
      <c r="L939" s="123"/>
    </row>
    <row r="940" spans="12:12">
      <c r="L940" s="123"/>
    </row>
    <row r="941" spans="12:12">
      <c r="L941" s="123"/>
    </row>
    <row r="942" spans="12:12">
      <c r="L942" s="123"/>
    </row>
    <row r="943" spans="12:12">
      <c r="L943" s="123"/>
    </row>
    <row r="944" spans="12:12">
      <c r="L944" s="123"/>
    </row>
    <row r="945" spans="12:12">
      <c r="L945" s="123"/>
    </row>
    <row r="946" spans="12:12">
      <c r="L946" s="123"/>
    </row>
    <row r="947" spans="12:12">
      <c r="L947" s="123"/>
    </row>
    <row r="948" spans="12:12">
      <c r="L948" s="123"/>
    </row>
    <row r="949" spans="12:12">
      <c r="L949" s="123"/>
    </row>
    <row r="950" spans="12:12">
      <c r="L950" s="123"/>
    </row>
    <row r="951" spans="12:12">
      <c r="L951" s="123"/>
    </row>
    <row r="952" spans="12:12">
      <c r="L952" s="123"/>
    </row>
    <row r="953" spans="12:12">
      <c r="L953" s="123"/>
    </row>
    <row r="954" spans="12:12">
      <c r="L954" s="123"/>
    </row>
    <row r="955" spans="12:12">
      <c r="L955" s="123"/>
    </row>
    <row r="956" spans="12:12">
      <c r="L956" s="123"/>
    </row>
    <row r="957" spans="12:12">
      <c r="L957" s="123"/>
    </row>
    <row r="958" spans="12:12">
      <c r="L958" s="123"/>
    </row>
    <row r="959" spans="12:12">
      <c r="L959" s="123"/>
    </row>
    <row r="960" spans="12:12">
      <c r="L960" s="123"/>
    </row>
    <row r="961" spans="12:12">
      <c r="L961" s="123"/>
    </row>
    <row r="962" spans="12:12">
      <c r="L962" s="123"/>
    </row>
    <row r="963" spans="12:12">
      <c r="L963" s="123"/>
    </row>
    <row r="964" spans="12:12">
      <c r="L964" s="123"/>
    </row>
    <row r="965" spans="12:12">
      <c r="L965" s="123"/>
    </row>
    <row r="966" spans="12:12">
      <c r="L966" s="123"/>
    </row>
    <row r="967" spans="12:12">
      <c r="L967" s="123"/>
    </row>
    <row r="968" spans="12:12">
      <c r="L968" s="123"/>
    </row>
    <row r="969" spans="12:12">
      <c r="L969" s="123"/>
    </row>
    <row r="970" spans="12:12">
      <c r="L970" s="123"/>
    </row>
    <row r="971" spans="12:12">
      <c r="L971" s="123"/>
    </row>
    <row r="972" spans="12:12">
      <c r="L972" s="123"/>
    </row>
    <row r="973" spans="12:12">
      <c r="L973" s="123"/>
    </row>
    <row r="974" spans="12:12">
      <c r="L974" s="123"/>
    </row>
    <row r="975" spans="12:12">
      <c r="L975" s="123"/>
    </row>
    <row r="976" spans="12:12">
      <c r="L976" s="123"/>
    </row>
    <row r="977" spans="12:12">
      <c r="L977" s="123"/>
    </row>
    <row r="978" spans="12:12">
      <c r="L978" s="123"/>
    </row>
    <row r="979" spans="12:12">
      <c r="L979" s="123"/>
    </row>
  </sheetData>
  <mergeCells count="15">
    <mergeCell ref="G8:G10"/>
    <mergeCell ref="C8:C10"/>
    <mergeCell ref="B8:B10"/>
    <mergeCell ref="F8:F10"/>
    <mergeCell ref="M6:M7"/>
    <mergeCell ref="N6:N7"/>
    <mergeCell ref="O6:O7"/>
    <mergeCell ref="P6:P7"/>
    <mergeCell ref="A2:P2"/>
    <mergeCell ref="A4:C4"/>
    <mergeCell ref="D4:P4"/>
    <mergeCell ref="B5:P5"/>
    <mergeCell ref="A6:G6"/>
    <mergeCell ref="H6:K6"/>
    <mergeCell ref="L6:L7"/>
  </mergeCells>
  <conditionalFormatting sqref="K8:K10">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22" sqref="C22"/>
    </sheetView>
  </sheetViews>
  <sheetFormatPr baseColWidth="10" defaultColWidth="14.42578125" defaultRowHeight="15" customHeight="1"/>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58" t="s">
        <v>0</v>
      </c>
      <c r="B2" s="59"/>
      <c r="C2" s="59"/>
      <c r="D2" s="59"/>
      <c r="E2" s="59"/>
      <c r="F2" s="59"/>
      <c r="G2" s="59"/>
      <c r="H2" s="59"/>
      <c r="I2" s="59"/>
      <c r="J2" s="59"/>
      <c r="K2" s="59"/>
      <c r="L2" s="59"/>
      <c r="M2" s="59"/>
      <c r="N2" s="59"/>
      <c r="O2" s="59"/>
      <c r="P2" s="59"/>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74" t="s">
        <v>1</v>
      </c>
      <c r="B4" s="69"/>
      <c r="C4" s="70"/>
      <c r="D4" s="75" t="s">
        <v>27</v>
      </c>
      <c r="E4" s="59"/>
      <c r="F4" s="59"/>
      <c r="G4" s="59"/>
      <c r="H4" s="59"/>
      <c r="I4" s="59"/>
      <c r="J4" s="59"/>
      <c r="K4" s="59"/>
      <c r="L4" s="59"/>
      <c r="M4" s="59"/>
      <c r="N4" s="59"/>
      <c r="O4" s="59"/>
      <c r="P4" s="59"/>
      <c r="Q4" s="3"/>
      <c r="R4" s="4"/>
      <c r="S4" s="4"/>
      <c r="T4" s="4"/>
      <c r="U4" s="4"/>
      <c r="V4" s="4"/>
      <c r="W4" s="4"/>
      <c r="X4" s="4"/>
      <c r="Y4" s="4"/>
      <c r="Z4" s="4"/>
    </row>
    <row r="5" spans="1:26" ht="13.5" customHeight="1">
      <c r="A5" s="13"/>
      <c r="B5" s="13"/>
      <c r="C5" s="13"/>
      <c r="D5" s="13"/>
      <c r="E5" s="13"/>
      <c r="F5" s="13"/>
      <c r="G5" s="13"/>
      <c r="H5" s="13"/>
      <c r="I5" s="13"/>
      <c r="J5" s="13"/>
      <c r="K5" s="13"/>
      <c r="L5" s="14"/>
      <c r="M5" s="13"/>
      <c r="N5" s="13"/>
      <c r="O5" s="13"/>
      <c r="P5" s="13"/>
      <c r="Q5" s="7"/>
      <c r="R5" s="8"/>
      <c r="S5" s="8"/>
      <c r="T5" s="8"/>
      <c r="U5" s="8"/>
      <c r="V5" s="8"/>
      <c r="W5" s="8"/>
      <c r="X5" s="8"/>
      <c r="Y5" s="8"/>
      <c r="Z5" s="8"/>
    </row>
    <row r="6" spans="1:26" ht="13.5" customHeight="1">
      <c r="A6" s="68" t="s">
        <v>3</v>
      </c>
      <c r="B6" s="69"/>
      <c r="C6" s="69"/>
      <c r="D6" s="69"/>
      <c r="E6" s="69"/>
      <c r="F6" s="69"/>
      <c r="G6" s="70"/>
      <c r="H6" s="71" t="s">
        <v>4</v>
      </c>
      <c r="I6" s="69"/>
      <c r="J6" s="69"/>
      <c r="K6" s="69"/>
      <c r="L6" s="66" t="s">
        <v>5</v>
      </c>
      <c r="M6" s="66" t="s">
        <v>6</v>
      </c>
      <c r="N6" s="64" t="s">
        <v>7</v>
      </c>
      <c r="O6" s="66" t="s">
        <v>8</v>
      </c>
      <c r="P6" s="72" t="s">
        <v>9</v>
      </c>
      <c r="Q6" s="8"/>
      <c r="R6" s="8"/>
      <c r="S6" s="8"/>
      <c r="T6" s="8"/>
      <c r="U6" s="8"/>
      <c r="V6" s="8"/>
      <c r="W6" s="8"/>
      <c r="X6" s="8"/>
      <c r="Y6" s="8"/>
      <c r="Z6" s="8"/>
    </row>
    <row r="7" spans="1:26" ht="13.5" customHeight="1">
      <c r="A7" s="9" t="s">
        <v>10</v>
      </c>
      <c r="B7" s="15" t="s">
        <v>11</v>
      </c>
      <c r="C7" s="15" t="s">
        <v>12</v>
      </c>
      <c r="D7" s="15" t="s">
        <v>13</v>
      </c>
      <c r="E7" s="16" t="s">
        <v>14</v>
      </c>
      <c r="F7" s="15" t="s">
        <v>15</v>
      </c>
      <c r="G7" s="15" t="s">
        <v>16</v>
      </c>
      <c r="H7" s="17" t="s">
        <v>28</v>
      </c>
      <c r="I7" s="17" t="s">
        <v>18</v>
      </c>
      <c r="J7" s="17" t="s">
        <v>19</v>
      </c>
      <c r="K7" s="18" t="s">
        <v>20</v>
      </c>
      <c r="L7" s="67"/>
      <c r="M7" s="67"/>
      <c r="N7" s="65"/>
      <c r="O7" s="67"/>
      <c r="P7" s="73"/>
      <c r="Q7" s="10"/>
      <c r="R7" s="10"/>
      <c r="S7" s="10"/>
      <c r="T7" s="10"/>
      <c r="U7" s="10"/>
      <c r="V7" s="10"/>
      <c r="W7" s="10"/>
      <c r="X7" s="10"/>
      <c r="Y7" s="10"/>
      <c r="Z7" s="10"/>
    </row>
    <row r="8" spans="1:26" ht="13.5" customHeight="1">
      <c r="A8" s="19"/>
      <c r="B8" s="19"/>
      <c r="C8" s="19"/>
      <c r="D8" s="19"/>
      <c r="E8" s="19"/>
      <c r="F8" s="19"/>
      <c r="G8" s="19"/>
      <c r="H8" s="11"/>
      <c r="I8" s="11"/>
      <c r="J8" s="11">
        <f>H8*I8</f>
        <v>0</v>
      </c>
      <c r="K8" s="20" t="str">
        <f>IF(J8&lt;=5,"ACEPTABLE",IF(J8&lt;=10,"TOLERABLE",IF(J8&lt;=20," MODERADO",IF(J8&lt;=40,"IMPORTANTE","INACEPTABLE"))))</f>
        <v>ACEPTABLE</v>
      </c>
      <c r="L8" s="21"/>
      <c r="M8" s="22"/>
      <c r="N8" s="23"/>
      <c r="O8" s="24"/>
      <c r="P8" s="24"/>
      <c r="Q8" s="12"/>
      <c r="R8" s="12"/>
      <c r="S8" s="12"/>
      <c r="T8" s="12"/>
      <c r="U8" s="12"/>
      <c r="V8" s="12"/>
      <c r="W8" s="12"/>
      <c r="X8" s="12"/>
      <c r="Y8" s="12"/>
      <c r="Z8" s="12"/>
    </row>
    <row r="9" spans="1:26" ht="13.5" customHeight="1">
      <c r="A9" s="1"/>
      <c r="B9" s="1"/>
      <c r="C9" s="1"/>
      <c r="D9" s="1"/>
      <c r="E9" s="1"/>
      <c r="F9" s="1"/>
      <c r="G9" s="1"/>
      <c r="H9" s="1"/>
      <c r="I9" s="1"/>
      <c r="J9" s="1"/>
      <c r="K9" s="1"/>
      <c r="L9" s="2"/>
      <c r="M9" s="1"/>
      <c r="N9" s="1"/>
      <c r="O9" s="1"/>
      <c r="P9" s="1"/>
      <c r="Q9" s="1"/>
      <c r="R9" s="1"/>
      <c r="S9" s="1"/>
      <c r="T9" s="1"/>
      <c r="U9" s="1"/>
      <c r="V9" s="1"/>
      <c r="W9" s="1"/>
      <c r="X9" s="1"/>
      <c r="Y9" s="1"/>
      <c r="Z9" s="1"/>
    </row>
    <row r="10" spans="1:26" ht="13.5" customHeight="1">
      <c r="A10" s="68" t="s">
        <v>29</v>
      </c>
      <c r="B10" s="69"/>
      <c r="C10" s="69"/>
      <c r="D10" s="69"/>
      <c r="E10" s="69"/>
      <c r="F10" s="69"/>
      <c r="G10" s="70"/>
      <c r="H10" s="71" t="s">
        <v>30</v>
      </c>
      <c r="I10" s="69"/>
      <c r="J10" s="69"/>
      <c r="K10" s="69"/>
      <c r="L10" s="66" t="s">
        <v>5</v>
      </c>
      <c r="M10" s="66" t="s">
        <v>6</v>
      </c>
      <c r="N10" s="64" t="s">
        <v>7</v>
      </c>
      <c r="O10" s="66" t="s">
        <v>8</v>
      </c>
      <c r="P10" s="72" t="s">
        <v>9</v>
      </c>
      <c r="Q10" s="8"/>
      <c r="R10" s="8"/>
      <c r="S10" s="8"/>
      <c r="T10" s="8"/>
      <c r="U10" s="8"/>
      <c r="V10" s="8"/>
      <c r="W10" s="8"/>
      <c r="X10" s="8"/>
      <c r="Y10" s="8"/>
      <c r="Z10" s="8"/>
    </row>
    <row r="11" spans="1:26" ht="13.5" customHeight="1">
      <c r="A11" s="9" t="s">
        <v>10</v>
      </c>
      <c r="B11" s="15" t="s">
        <v>11</v>
      </c>
      <c r="C11" s="15" t="s">
        <v>12</v>
      </c>
      <c r="D11" s="25" t="s">
        <v>31</v>
      </c>
      <c r="E11" s="16" t="s">
        <v>14</v>
      </c>
      <c r="F11" s="15" t="s">
        <v>15</v>
      </c>
      <c r="G11" s="15" t="s">
        <v>23</v>
      </c>
      <c r="H11" s="17" t="s">
        <v>28</v>
      </c>
      <c r="I11" s="17" t="s">
        <v>18</v>
      </c>
      <c r="J11" s="17" t="s">
        <v>19</v>
      </c>
      <c r="K11" s="18" t="s">
        <v>25</v>
      </c>
      <c r="L11" s="67"/>
      <c r="M11" s="67"/>
      <c r="N11" s="65"/>
      <c r="O11" s="67"/>
      <c r="P11" s="73"/>
      <c r="Q11" s="10"/>
      <c r="R11" s="10"/>
      <c r="S11" s="10"/>
      <c r="T11" s="10"/>
      <c r="U11" s="10"/>
      <c r="V11" s="10"/>
      <c r="W11" s="10"/>
      <c r="X11" s="10"/>
      <c r="Y11" s="10"/>
      <c r="Z11" s="10"/>
    </row>
    <row r="12" spans="1:26" ht="13.5" customHeight="1">
      <c r="A12" s="19"/>
      <c r="B12" s="19"/>
      <c r="C12" s="19"/>
      <c r="D12" s="19"/>
      <c r="E12" s="19"/>
      <c r="F12" s="19"/>
      <c r="G12" s="19"/>
      <c r="H12" s="11"/>
      <c r="I12" s="11"/>
      <c r="J12" s="11">
        <f>H12*I12</f>
        <v>0</v>
      </c>
      <c r="K12" s="20" t="str">
        <f>IF(J12&lt;=5,"ACEPTABLE",IF(J12&lt;=10,"TOLERABLE",IF(J12&lt;=20," MODERADO",IF(J12&lt;=40,"IMPORTANTE","muy significativo"))))</f>
        <v>ACEPTABLE</v>
      </c>
      <c r="L12" s="21"/>
      <c r="M12" s="22"/>
      <c r="N12" s="23"/>
      <c r="O12" s="24"/>
      <c r="P12" s="24"/>
      <c r="Q12" s="12"/>
      <c r="R12" s="12"/>
      <c r="S12" s="12"/>
      <c r="T12" s="12"/>
      <c r="U12" s="12"/>
      <c r="V12" s="12"/>
      <c r="W12" s="12"/>
      <c r="X12" s="12"/>
      <c r="Y12" s="12"/>
      <c r="Z12" s="12"/>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 ref="N10:N11"/>
    <mergeCell ref="O10:O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election activeCell="D7" sqref="D7"/>
    </sheetView>
  </sheetViews>
  <sheetFormatPr baseColWidth="10" defaultColWidth="14.42578125" defaultRowHeight="15" customHeight="1"/>
  <cols>
    <col min="1" max="1" width="24.5703125" customWidth="1"/>
    <col min="2" max="2" width="91.42578125" customWidth="1"/>
    <col min="3" max="26" width="10.7109375" customWidth="1"/>
  </cols>
  <sheetData>
    <row r="1" spans="1:2">
      <c r="A1" s="76" t="s">
        <v>32</v>
      </c>
      <c r="B1" s="77"/>
    </row>
    <row r="2" spans="1:2">
      <c r="A2" s="26"/>
      <c r="B2" s="26"/>
    </row>
    <row r="3" spans="1:2" ht="27.75" customHeight="1">
      <c r="A3" s="78" t="s">
        <v>33</v>
      </c>
      <c r="B3" s="70"/>
    </row>
    <row r="4" spans="1:2" ht="17.25">
      <c r="A4" s="27"/>
    </row>
    <row r="5" spans="1:2" ht="93" customHeight="1">
      <c r="A5" s="28" t="s">
        <v>34</v>
      </c>
      <c r="B5" s="29" t="s">
        <v>35</v>
      </c>
    </row>
    <row r="6" spans="1:2" ht="118.5" customHeight="1">
      <c r="A6" s="28" t="s">
        <v>36</v>
      </c>
      <c r="B6" s="29" t="s">
        <v>37</v>
      </c>
    </row>
    <row r="7" spans="1:2" ht="52.5" customHeight="1">
      <c r="A7" s="28" t="s">
        <v>38</v>
      </c>
      <c r="B7" s="29" t="s">
        <v>39</v>
      </c>
    </row>
    <row r="8" spans="1:2" ht="33" customHeight="1">
      <c r="A8" s="30" t="s">
        <v>40</v>
      </c>
      <c r="B8" s="31" t="s">
        <v>41</v>
      </c>
    </row>
    <row r="9" spans="1:2" ht="103.5" customHeight="1">
      <c r="A9" s="28" t="s">
        <v>42</v>
      </c>
      <c r="B9" s="29" t="s">
        <v>43</v>
      </c>
    </row>
    <row r="10" spans="1:2" ht="87.75" customHeight="1">
      <c r="A10" s="28" t="s">
        <v>44</v>
      </c>
      <c r="B10" s="29" t="s">
        <v>45</v>
      </c>
    </row>
    <row r="11" spans="1:2" ht="110.25" customHeight="1">
      <c r="A11" s="32" t="s">
        <v>46</v>
      </c>
      <c r="B11" s="29" t="s">
        <v>47</v>
      </c>
    </row>
    <row r="12" spans="1:2" ht="17.25">
      <c r="A12" s="33"/>
    </row>
    <row r="13" spans="1:2" ht="17.25">
      <c r="A13" s="27"/>
    </row>
    <row r="14" spans="1:2" ht="17.25">
      <c r="A14" s="2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cols>
    <col min="1" max="1" width="20.28515625" customWidth="1"/>
    <col min="2" max="2" width="11.42578125" customWidth="1"/>
    <col min="3" max="3" width="32.5703125" customWidth="1"/>
    <col min="4" max="26" width="11.42578125" customWidth="1"/>
  </cols>
  <sheetData>
    <row r="1" spans="1:26" ht="37.5" customHeight="1">
      <c r="A1" s="79" t="s">
        <v>48</v>
      </c>
      <c r="B1" s="77"/>
      <c r="C1" s="77"/>
      <c r="D1" s="34"/>
      <c r="E1" s="34"/>
      <c r="F1" s="34"/>
      <c r="G1" s="34"/>
      <c r="H1" s="34"/>
      <c r="I1" s="34"/>
      <c r="J1" s="34"/>
      <c r="K1" s="34"/>
      <c r="L1" s="34"/>
      <c r="M1" s="34"/>
      <c r="N1" s="34"/>
      <c r="O1" s="34"/>
      <c r="P1" s="34"/>
      <c r="Q1" s="34"/>
      <c r="R1" s="34"/>
      <c r="S1" s="34"/>
      <c r="T1" s="34"/>
      <c r="U1" s="34"/>
      <c r="V1" s="34"/>
      <c r="W1" s="34"/>
      <c r="X1" s="34"/>
      <c r="Y1" s="34"/>
      <c r="Z1" s="34"/>
    </row>
    <row r="2" spans="1:26" ht="15.75" customHeight="1">
      <c r="A2" s="35"/>
      <c r="B2" s="34"/>
      <c r="C2" s="34"/>
      <c r="D2" s="34"/>
      <c r="E2" s="34"/>
      <c r="F2" s="34"/>
      <c r="G2" s="34"/>
      <c r="H2" s="34"/>
      <c r="I2" s="34"/>
      <c r="J2" s="34"/>
      <c r="K2" s="34"/>
      <c r="L2" s="34"/>
      <c r="M2" s="34"/>
      <c r="N2" s="34"/>
      <c r="O2" s="34"/>
      <c r="P2" s="34"/>
      <c r="Q2" s="34"/>
      <c r="R2" s="34"/>
      <c r="S2" s="34"/>
      <c r="T2" s="34"/>
      <c r="U2" s="34"/>
      <c r="V2" s="34"/>
      <c r="W2" s="34"/>
      <c r="X2" s="34"/>
      <c r="Y2" s="34"/>
      <c r="Z2" s="34"/>
    </row>
    <row r="3" spans="1:26" ht="15.75" customHeight="1">
      <c r="A3" s="80" t="s">
        <v>49</v>
      </c>
      <c r="B3" s="69"/>
      <c r="C3" s="70"/>
      <c r="D3" s="34"/>
      <c r="E3" s="34"/>
      <c r="F3" s="34"/>
      <c r="G3" s="34"/>
      <c r="H3" s="34"/>
      <c r="I3" s="34"/>
      <c r="J3" s="34"/>
      <c r="K3" s="34"/>
      <c r="L3" s="34"/>
      <c r="M3" s="34"/>
      <c r="N3" s="34"/>
      <c r="O3" s="34"/>
      <c r="P3" s="34"/>
      <c r="Q3" s="34"/>
      <c r="R3" s="34"/>
      <c r="S3" s="34"/>
      <c r="T3" s="34"/>
      <c r="U3" s="34"/>
      <c r="V3" s="34"/>
      <c r="W3" s="34"/>
      <c r="X3" s="34"/>
      <c r="Y3" s="34"/>
      <c r="Z3" s="34"/>
    </row>
    <row r="4" spans="1:26" ht="15.75" customHeight="1">
      <c r="A4" s="36" t="s">
        <v>50</v>
      </c>
      <c r="B4" s="37" t="s">
        <v>51</v>
      </c>
      <c r="C4" s="37" t="s">
        <v>52</v>
      </c>
      <c r="D4" s="34"/>
      <c r="E4" s="34"/>
      <c r="F4" s="34"/>
      <c r="G4" s="34"/>
      <c r="H4" s="34"/>
      <c r="I4" s="34"/>
      <c r="J4" s="34"/>
      <c r="K4" s="34"/>
      <c r="L4" s="34"/>
      <c r="M4" s="34"/>
      <c r="N4" s="34"/>
      <c r="O4" s="34"/>
      <c r="P4" s="34"/>
      <c r="Q4" s="34"/>
      <c r="R4" s="34"/>
      <c r="S4" s="34"/>
      <c r="T4" s="34"/>
      <c r="U4" s="34"/>
      <c r="V4" s="34"/>
      <c r="W4" s="34"/>
      <c r="X4" s="34"/>
      <c r="Y4" s="34"/>
      <c r="Z4" s="34"/>
    </row>
    <row r="5" spans="1:26" ht="15.75" customHeight="1">
      <c r="A5" s="38" t="s">
        <v>53</v>
      </c>
      <c r="B5" s="39">
        <v>3</v>
      </c>
      <c r="C5" s="39" t="s">
        <v>54</v>
      </c>
      <c r="D5" s="34"/>
      <c r="E5" s="34"/>
      <c r="F5" s="34"/>
      <c r="G5" s="34"/>
      <c r="H5" s="34"/>
      <c r="I5" s="34"/>
      <c r="J5" s="34"/>
      <c r="K5" s="34"/>
      <c r="L5" s="34"/>
      <c r="M5" s="34"/>
      <c r="N5" s="34"/>
      <c r="O5" s="34"/>
      <c r="P5" s="34"/>
      <c r="Q5" s="34"/>
      <c r="R5" s="34"/>
      <c r="S5" s="34"/>
      <c r="T5" s="34"/>
      <c r="U5" s="34"/>
      <c r="V5" s="34"/>
      <c r="W5" s="34"/>
      <c r="X5" s="34"/>
      <c r="Y5" s="34"/>
      <c r="Z5" s="34"/>
    </row>
    <row r="6" spans="1:26" ht="15.75" customHeight="1">
      <c r="A6" s="38" t="s">
        <v>55</v>
      </c>
      <c r="B6" s="39">
        <v>2</v>
      </c>
      <c r="C6" s="39" t="s">
        <v>56</v>
      </c>
      <c r="D6" s="34"/>
      <c r="E6" s="34"/>
      <c r="F6" s="34"/>
      <c r="G6" s="34"/>
      <c r="H6" s="34"/>
      <c r="I6" s="34"/>
      <c r="J6" s="34"/>
      <c r="K6" s="34"/>
      <c r="L6" s="34"/>
      <c r="M6" s="34"/>
      <c r="N6" s="34"/>
      <c r="O6" s="34"/>
      <c r="P6" s="34"/>
      <c r="Q6" s="34"/>
      <c r="R6" s="34"/>
      <c r="S6" s="34"/>
      <c r="T6" s="34"/>
      <c r="U6" s="34"/>
      <c r="V6" s="34"/>
      <c r="W6" s="34"/>
      <c r="X6" s="34"/>
      <c r="Y6" s="34"/>
      <c r="Z6" s="34"/>
    </row>
    <row r="7" spans="1:26" ht="15.75" customHeight="1">
      <c r="A7" s="38" t="s">
        <v>57</v>
      </c>
      <c r="B7" s="39">
        <v>1</v>
      </c>
      <c r="C7" s="39" t="s">
        <v>58</v>
      </c>
      <c r="D7" s="34"/>
      <c r="E7" s="34"/>
      <c r="F7" s="34"/>
      <c r="G7" s="34"/>
      <c r="H7" s="34"/>
      <c r="I7" s="34"/>
      <c r="J7" s="34"/>
      <c r="K7" s="34"/>
      <c r="L7" s="34"/>
      <c r="M7" s="34"/>
      <c r="N7" s="34"/>
      <c r="O7" s="34"/>
      <c r="P7" s="34"/>
      <c r="Q7" s="34"/>
      <c r="R7" s="34"/>
      <c r="S7" s="34"/>
      <c r="T7" s="34"/>
      <c r="U7" s="34"/>
      <c r="V7" s="34"/>
      <c r="W7" s="34"/>
      <c r="X7" s="34"/>
      <c r="Y7" s="34"/>
      <c r="Z7" s="34"/>
    </row>
    <row r="8" spans="1:26" ht="15.75" customHeight="1">
      <c r="A8" s="35"/>
      <c r="B8" s="34"/>
      <c r="C8" s="34"/>
      <c r="D8" s="34"/>
      <c r="E8" s="34"/>
      <c r="F8" s="34"/>
      <c r="G8" s="34"/>
      <c r="H8" s="34"/>
      <c r="I8" s="34"/>
      <c r="J8" s="34"/>
      <c r="K8" s="34"/>
      <c r="L8" s="34"/>
      <c r="M8" s="34"/>
      <c r="N8" s="34"/>
      <c r="O8" s="34"/>
      <c r="P8" s="34"/>
      <c r="Q8" s="34"/>
      <c r="R8" s="34"/>
      <c r="S8" s="34"/>
      <c r="T8" s="34"/>
      <c r="U8" s="34"/>
      <c r="V8" s="34"/>
      <c r="W8" s="34"/>
      <c r="X8" s="34"/>
      <c r="Y8" s="34"/>
      <c r="Z8" s="34"/>
    </row>
    <row r="9" spans="1:26" ht="100.5" customHeight="1">
      <c r="A9" s="81" t="s">
        <v>59</v>
      </c>
      <c r="B9" s="77"/>
      <c r="C9" s="77"/>
      <c r="D9" s="34"/>
      <c r="E9" s="34"/>
      <c r="F9" s="34"/>
      <c r="G9" s="34"/>
      <c r="H9" s="34"/>
      <c r="I9" s="34"/>
      <c r="J9" s="34"/>
      <c r="K9" s="34"/>
      <c r="L9" s="34"/>
      <c r="M9" s="34"/>
      <c r="N9" s="34"/>
      <c r="O9" s="34"/>
      <c r="P9" s="34"/>
      <c r="Q9" s="34"/>
      <c r="R9" s="34"/>
      <c r="S9" s="34"/>
      <c r="T9" s="34"/>
      <c r="U9" s="34"/>
      <c r="V9" s="34"/>
      <c r="W9" s="34"/>
      <c r="X9" s="34"/>
      <c r="Y9" s="34"/>
      <c r="Z9" s="34"/>
    </row>
    <row r="10" spans="1:26" ht="15.7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5.7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5.7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5.75" customHeigh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5.75" customHeight="1">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7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7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5.7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5.7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5.7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5.7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election sqref="A1:C1"/>
    </sheetView>
  </sheetViews>
  <sheetFormatPr baseColWidth="10" defaultColWidth="14.42578125" defaultRowHeight="15" customHeight="1"/>
  <cols>
    <col min="1" max="1" width="17.42578125" customWidth="1"/>
    <col min="2" max="2" width="18" customWidth="1"/>
    <col min="3" max="3" width="39.140625" customWidth="1"/>
    <col min="4" max="26" width="11.42578125" customWidth="1"/>
  </cols>
  <sheetData>
    <row r="1" spans="1:3" ht="37.5" customHeight="1">
      <c r="A1" s="82" t="s">
        <v>60</v>
      </c>
      <c r="B1" s="77"/>
      <c r="C1" s="77"/>
    </row>
    <row r="2" spans="1:3" ht="16.5">
      <c r="A2" s="40"/>
    </row>
    <row r="3" spans="1:3">
      <c r="A3" s="83" t="s">
        <v>61</v>
      </c>
      <c r="B3" s="69"/>
      <c r="C3" s="70"/>
    </row>
    <row r="4" spans="1:3">
      <c r="A4" s="41" t="s">
        <v>18</v>
      </c>
      <c r="B4" s="42" t="s">
        <v>62</v>
      </c>
      <c r="C4" s="42" t="s">
        <v>52</v>
      </c>
    </row>
    <row r="5" spans="1:3" ht="49.5">
      <c r="A5" s="43" t="s">
        <v>63</v>
      </c>
      <c r="B5" s="44">
        <v>5</v>
      </c>
      <c r="C5" s="44" t="s">
        <v>64</v>
      </c>
    </row>
    <row r="6" spans="1:3" ht="49.5">
      <c r="A6" s="43" t="s">
        <v>65</v>
      </c>
      <c r="B6" s="44">
        <v>10</v>
      </c>
      <c r="C6" s="44" t="s">
        <v>66</v>
      </c>
    </row>
    <row r="7" spans="1:3" ht="49.5">
      <c r="A7" s="43" t="s">
        <v>67</v>
      </c>
      <c r="B7" s="44">
        <v>20</v>
      </c>
      <c r="C7" s="44" t="s">
        <v>68</v>
      </c>
    </row>
    <row r="8" spans="1:3" ht="16.5">
      <c r="A8" s="40"/>
    </row>
    <row r="9" spans="1:3" ht="58.5" customHeight="1">
      <c r="A9" s="84" t="s">
        <v>69</v>
      </c>
      <c r="B9" s="77"/>
      <c r="C9" s="7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election sqref="A1:H1"/>
    </sheetView>
  </sheetViews>
  <sheetFormatPr baseColWidth="10" defaultColWidth="14.42578125" defaultRowHeight="15" customHeight="1"/>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c r="A1" s="96" t="s">
        <v>70</v>
      </c>
      <c r="B1" s="69"/>
      <c r="C1" s="69"/>
      <c r="D1" s="69"/>
      <c r="E1" s="69"/>
      <c r="F1" s="69"/>
      <c r="G1" s="69"/>
      <c r="H1" s="70"/>
    </row>
    <row r="3" spans="1:11" ht="15" customHeight="1">
      <c r="B3" s="97" t="s">
        <v>71</v>
      </c>
      <c r="C3" s="98" t="s">
        <v>72</v>
      </c>
      <c r="D3" s="61"/>
      <c r="E3" s="61"/>
      <c r="F3" s="61"/>
      <c r="G3" s="62"/>
    </row>
    <row r="4" spans="1:11">
      <c r="B4" s="77"/>
      <c r="C4" s="45">
        <v>3</v>
      </c>
      <c r="D4" s="46" t="s">
        <v>53</v>
      </c>
      <c r="E4" s="45">
        <v>15</v>
      </c>
      <c r="F4" s="45">
        <v>30</v>
      </c>
      <c r="G4" s="45">
        <v>60</v>
      </c>
    </row>
    <row r="5" spans="1:11" ht="15.75" customHeight="1">
      <c r="B5" s="77"/>
      <c r="C5" s="47">
        <v>2</v>
      </c>
      <c r="D5" s="48" t="s">
        <v>55</v>
      </c>
      <c r="E5" s="45">
        <v>10</v>
      </c>
      <c r="F5" s="45">
        <v>20</v>
      </c>
      <c r="G5" s="45">
        <v>40</v>
      </c>
      <c r="K5" s="49"/>
    </row>
    <row r="6" spans="1:11" ht="15" customHeight="1">
      <c r="B6" s="77"/>
      <c r="C6" s="47">
        <v>1</v>
      </c>
      <c r="D6" s="50" t="s">
        <v>57</v>
      </c>
      <c r="E6" s="45">
        <v>5</v>
      </c>
      <c r="F6" s="45">
        <v>10</v>
      </c>
      <c r="G6" s="45">
        <v>20</v>
      </c>
      <c r="K6" s="49"/>
    </row>
    <row r="7" spans="1:11" ht="30">
      <c r="B7" s="77"/>
      <c r="C7" s="51"/>
      <c r="D7" s="52"/>
      <c r="E7" s="53" t="s">
        <v>63</v>
      </c>
      <c r="F7" s="54" t="s">
        <v>65</v>
      </c>
      <c r="G7" s="55" t="s">
        <v>73</v>
      </c>
      <c r="K7" s="49"/>
    </row>
    <row r="8" spans="1:11" ht="18" customHeight="1">
      <c r="B8" s="51"/>
      <c r="C8" s="51"/>
      <c r="D8" s="52"/>
      <c r="E8" s="56">
        <v>1</v>
      </c>
      <c r="F8" s="56">
        <v>2</v>
      </c>
      <c r="G8" s="56">
        <v>3</v>
      </c>
      <c r="K8" s="49"/>
    </row>
    <row r="9" spans="1:11">
      <c r="B9" s="51"/>
      <c r="C9" s="51"/>
      <c r="D9" s="51"/>
      <c r="E9" s="99" t="s">
        <v>18</v>
      </c>
      <c r="F9" s="100"/>
      <c r="G9" s="101"/>
      <c r="K9" s="49"/>
    </row>
    <row r="10" spans="1:11" ht="15" customHeight="1">
      <c r="B10" s="51"/>
      <c r="C10" s="102" t="s">
        <v>74</v>
      </c>
      <c r="D10" s="100"/>
      <c r="E10" s="100"/>
      <c r="F10" s="100"/>
      <c r="G10" s="101"/>
    </row>
    <row r="11" spans="1:11">
      <c r="B11" s="51"/>
      <c r="C11" s="103"/>
      <c r="D11" s="77"/>
      <c r="E11" s="77"/>
      <c r="F11" s="77"/>
      <c r="G11" s="104"/>
    </row>
    <row r="12" spans="1:11">
      <c r="B12" s="51"/>
      <c r="C12" s="105"/>
      <c r="D12" s="106"/>
      <c r="E12" s="106"/>
      <c r="F12" s="106"/>
      <c r="G12" s="107"/>
    </row>
    <row r="14" spans="1:11" ht="63" customHeight="1">
      <c r="A14" s="96" t="s">
        <v>75</v>
      </c>
      <c r="B14" s="69"/>
      <c r="C14" s="69"/>
      <c r="D14" s="69"/>
      <c r="E14" s="69"/>
      <c r="F14" s="69"/>
      <c r="G14" s="69"/>
      <c r="H14" s="70"/>
    </row>
    <row r="15" spans="1:11" ht="22.5" customHeight="1">
      <c r="A15" s="57"/>
      <c r="B15" s="57"/>
      <c r="C15" s="57"/>
      <c r="D15" s="57"/>
      <c r="E15" s="57"/>
      <c r="F15" s="57"/>
      <c r="G15" s="57"/>
      <c r="H15" s="57"/>
    </row>
    <row r="16" spans="1:11">
      <c r="A16" s="85" t="s">
        <v>18</v>
      </c>
      <c r="B16" s="70"/>
      <c r="C16" s="85" t="s">
        <v>76</v>
      </c>
      <c r="D16" s="69"/>
      <c r="E16" s="69"/>
      <c r="F16" s="69"/>
      <c r="G16" s="69"/>
      <c r="H16" s="70"/>
    </row>
    <row r="17" spans="1:8" ht="30.75" customHeight="1">
      <c r="A17" s="86" t="s">
        <v>73</v>
      </c>
      <c r="B17" s="60"/>
      <c r="C17" s="89" t="s">
        <v>77</v>
      </c>
      <c r="D17" s="90"/>
      <c r="E17" s="90"/>
      <c r="F17" s="90"/>
      <c r="G17" s="90"/>
      <c r="H17" s="91"/>
    </row>
    <row r="18" spans="1:8" ht="30" customHeight="1">
      <c r="A18" s="87" t="s">
        <v>65</v>
      </c>
      <c r="B18" s="69"/>
      <c r="C18" s="92" t="s">
        <v>78</v>
      </c>
      <c r="D18" s="69"/>
      <c r="E18" s="69"/>
      <c r="F18" s="69"/>
      <c r="G18" s="69"/>
      <c r="H18" s="70"/>
    </row>
    <row r="19" spans="1:8" ht="29.25" customHeight="1">
      <c r="A19" s="88" t="s">
        <v>63</v>
      </c>
      <c r="B19" s="63"/>
      <c r="C19" s="93" t="s">
        <v>79</v>
      </c>
      <c r="D19" s="94"/>
      <c r="E19" s="94"/>
      <c r="F19" s="94"/>
      <c r="G19" s="94"/>
      <c r="H19" s="95"/>
    </row>
    <row r="20" spans="1:8" ht="15" customHeight="1">
      <c r="A20" s="57"/>
      <c r="B20" s="57"/>
      <c r="C20" s="57"/>
      <c r="D20" s="57"/>
      <c r="E20" s="57"/>
      <c r="F20" s="57"/>
      <c r="G20" s="57"/>
      <c r="H20" s="57"/>
    </row>
    <row r="21" spans="1:8" ht="94.5" customHeight="1">
      <c r="A21" s="96" t="s">
        <v>80</v>
      </c>
      <c r="B21" s="69"/>
      <c r="C21" s="69"/>
      <c r="D21" s="69"/>
      <c r="E21" s="69"/>
      <c r="F21" s="69"/>
      <c r="G21" s="69"/>
      <c r="H21" s="70"/>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Direccion Financiera</cp:lastModifiedBy>
  <dcterms:created xsi:type="dcterms:W3CDTF">2015-11-18T12:18:25Z</dcterms:created>
  <dcterms:modified xsi:type="dcterms:W3CDTF">2025-05-16T05:02:21Z</dcterms:modified>
</cp:coreProperties>
</file>