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FECH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11" i="1" s="1"/>
  <c r="B20" i="1" s="1"/>
  <c r="H7" i="1"/>
  <c r="H8" i="1"/>
  <c r="H9" i="1"/>
  <c r="H10" i="1"/>
  <c r="H13" i="1"/>
  <c r="H14" i="1"/>
  <c r="B15" i="1"/>
  <c r="H15" i="1"/>
  <c r="H16" i="1"/>
  <c r="H17" i="1"/>
  <c r="D18" i="1"/>
  <c r="J3" i="1" s="1"/>
  <c r="H18" i="1"/>
  <c r="B21" i="1"/>
  <c r="H19" i="1" l="1"/>
  <c r="I3" i="1" s="1"/>
  <c r="K3" i="1" s="1"/>
</calcChain>
</file>

<file path=xl/sharedStrings.xml><?xml version="1.0" encoding="utf-8"?>
<sst xmlns="http://schemas.openxmlformats.org/spreadsheetml/2006/main" count="89" uniqueCount="52">
  <si>
    <t xml:space="preserve"> </t>
  </si>
  <si>
    <t xml:space="preserve">   </t>
  </si>
  <si>
    <t>Consigna En:</t>
  </si>
  <si>
    <t>Valor</t>
  </si>
  <si>
    <t>Tarjeta-Habiente</t>
  </si>
  <si>
    <t>Tipo de Tarjeta</t>
  </si>
  <si>
    <t>RELACIÓN DE TARJETAS DE CRÉDITO (CASILLA 10)</t>
  </si>
  <si>
    <t>Tesorera</t>
  </si>
  <si>
    <t>Cajero Principal</t>
  </si>
  <si>
    <t xml:space="preserve">AL: </t>
  </si>
  <si>
    <t xml:space="preserve">DEL: </t>
  </si>
  <si>
    <t xml:space="preserve">CON: </t>
  </si>
  <si>
    <t>NOC:</t>
  </si>
  <si>
    <t>CEG:</t>
  </si>
  <si>
    <t>RCA:</t>
  </si>
  <si>
    <t>CEC:</t>
  </si>
  <si>
    <t>DEL:</t>
  </si>
  <si>
    <t xml:space="preserve">CE: </t>
  </si>
  <si>
    <t>TRB:</t>
  </si>
  <si>
    <t xml:space="preserve">AL:  </t>
  </si>
  <si>
    <t>RCC:</t>
  </si>
  <si>
    <t xml:space="preserve">         </t>
  </si>
  <si>
    <t>DIFERENCIA 11</t>
  </si>
  <si>
    <t>TARJETAS DE CR 10</t>
  </si>
  <si>
    <t>CHEQUES POSTF 09</t>
  </si>
  <si>
    <t>CHEQUES DIA 08</t>
  </si>
  <si>
    <t>NIQUEL 07</t>
  </si>
  <si>
    <t>Nota: los valores registrados en las casillas  03 y 04 deben corresponder a los movimientos del día cuyos soportes se deben anexar a esta planilla. La suma de las casillas 06, 07 y 08 debe ser igual a la casilla 05.  En la casilla 11 se registra la diferencia a favor o en contra.</t>
  </si>
  <si>
    <t>BILLETES 06</t>
  </si>
  <si>
    <t>TOTAL</t>
  </si>
  <si>
    <t>NUEVO SALDO 05</t>
  </si>
  <si>
    <t>SALIDAS</t>
  </si>
  <si>
    <t>ENTRADAS 03</t>
  </si>
  <si>
    <t>SALDO ANTERIOR 02</t>
  </si>
  <si>
    <t>NÍQUEL</t>
  </si>
  <si>
    <t>Billetes de 1000</t>
  </si>
  <si>
    <t>Billetes de 2000</t>
  </si>
  <si>
    <t xml:space="preserve">      </t>
  </si>
  <si>
    <t>Billetes de 5000</t>
  </si>
  <si>
    <t>Billetes de 10000</t>
  </si>
  <si>
    <t>Billetes de 20000</t>
  </si>
  <si>
    <t>Billetes de 50000</t>
  </si>
  <si>
    <t>Valor recibido por el cajero</t>
  </si>
  <si>
    <t>Valor total en pesos</t>
  </si>
  <si>
    <t>FECHA</t>
  </si>
  <si>
    <t>DIFERENCIA</t>
  </si>
  <si>
    <t>SISTEMA</t>
  </si>
  <si>
    <t>EFECTIVO</t>
  </si>
  <si>
    <t>Planilla de Cuadre Diario de Caja</t>
  </si>
  <si>
    <t xml:space="preserve">                                                                                                                     </t>
  </si>
  <si>
    <t>SUMAS IGUALES</t>
  </si>
  <si>
    <t>UNIVERSIDAD CATÓLICA DE MANIZALES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</si>
</sst>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&quot;$&quot;\ * #.##0.00_);_(&quot;$&quot;\ * \(#.##0.00\);_(&quot;$&quot;\ * &quot;-&quot;??_);_(@_)"/>
    <numFmt numFmtId="167" formatCode="&quot;$&quot;\ #,##0.00"/>
    <numFmt numFmtId="168" formatCode="_(* #,##0_);_(* \(#,##0\);_(* &quot;-&quot;??_);_(@_)"/>
    <numFmt numFmtId="169" formatCode="&quot;$&quot;\ 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b/>
      <sz val="15"/>
      <color rgb="FF000000"/>
      <name val="Calibri"/>
      <family val="2"/>
      <scheme val="minor"/>
    </font>
    <font>
      <sz val="15"/>
      <color rgb="FF000000"/>
      <name val="Calibri"/>
      <family val="2"/>
      <scheme val="minor"/>
    </font>
    <font>
      <b/>
      <sz val="15"/>
      <color indexed="8"/>
      <name val="Calibri"/>
      <family val="2"/>
    </font>
    <font>
      <sz val="15"/>
      <color indexed="8"/>
      <name val="Calibri"/>
      <family val="2"/>
    </font>
    <font>
      <sz val="15"/>
      <color rgb="FFFF0000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i/>
      <u val="singleAccounting"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0">
    <xf numFmtId="0" fontId="0" fillId="0" borderId="0" xfId="0"/>
    <xf numFmtId="0" fontId="2" fillId="2" borderId="0" xfId="0" applyFont="1" applyFill="1"/>
    <xf numFmtId="164" fontId="2" fillId="2" borderId="0" xfId="2" applyFont="1" applyFill="1"/>
    <xf numFmtId="0" fontId="2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44" fontId="2" fillId="2" borderId="1" xfId="0" applyNumberFormat="1" applyFont="1" applyFill="1" applyBorder="1"/>
    <xf numFmtId="164" fontId="2" fillId="2" borderId="1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2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NumberFormat="1" applyFont="1" applyFill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164" fontId="2" fillId="2" borderId="0" xfId="2" applyFont="1" applyFill="1" applyAlignment="1">
      <alignment vertical="center"/>
    </xf>
    <xf numFmtId="0" fontId="5" fillId="2" borderId="0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wrapText="1"/>
    </xf>
    <xf numFmtId="0" fontId="6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164" fontId="2" fillId="2" borderId="0" xfId="2" applyFont="1" applyFill="1" applyAlignment="1">
      <alignment horizontal="left"/>
    </xf>
    <xf numFmtId="164" fontId="2" fillId="2" borderId="0" xfId="2" applyFont="1" applyFill="1" applyAlignment="1">
      <alignment horizontal="left" vertical="center"/>
    </xf>
    <xf numFmtId="166" fontId="2" fillId="2" borderId="0" xfId="0" applyNumberFormat="1" applyFont="1" applyFill="1"/>
    <xf numFmtId="164" fontId="2" fillId="2" borderId="0" xfId="2" applyFont="1" applyFill="1" applyAlignment="1">
      <alignment horizontal="left" vertical="top"/>
    </xf>
    <xf numFmtId="0" fontId="2" fillId="2" borderId="0" xfId="2" applyNumberFormat="1" applyFont="1" applyFill="1" applyAlignment="1">
      <alignment horizontal="left" vertical="center"/>
    </xf>
    <xf numFmtId="0" fontId="2" fillId="2" borderId="0" xfId="2" applyNumberFormat="1" applyFont="1" applyFill="1" applyBorder="1" applyAlignment="1">
      <alignment horizontal="left" vertical="center"/>
    </xf>
    <xf numFmtId="44" fontId="2" fillId="2" borderId="0" xfId="0" applyNumberFormat="1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" fillId="2" borderId="0" xfId="2" applyNumberFormat="1" applyFont="1" applyFill="1" applyBorder="1" applyAlignment="1">
      <alignment horizontal="left"/>
    </xf>
    <xf numFmtId="164" fontId="2" fillId="2" borderId="0" xfId="2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164" fontId="8" fillId="2" borderId="8" xfId="2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164" fontId="2" fillId="2" borderId="0" xfId="2" applyFont="1" applyFill="1" applyBorder="1"/>
    <xf numFmtId="1" fontId="2" fillId="2" borderId="0" xfId="2" applyNumberFormat="1" applyFont="1" applyFill="1" applyBorder="1"/>
    <xf numFmtId="164" fontId="2" fillId="2" borderId="0" xfId="2" applyFont="1" applyFill="1" applyBorder="1" applyAlignment="1">
      <alignment horizontal="left"/>
    </xf>
    <xf numFmtId="164" fontId="4" fillId="2" borderId="0" xfId="2" applyFont="1" applyFill="1"/>
    <xf numFmtId="0" fontId="4" fillId="2" borderId="0" xfId="0" applyFont="1" applyFill="1" applyBorder="1" applyAlignment="1">
      <alignment horizontal="left"/>
    </xf>
    <xf numFmtId="164" fontId="4" fillId="2" borderId="0" xfId="2" applyFont="1" applyFill="1" applyBorder="1" applyAlignment="1">
      <alignment horizontal="left"/>
    </xf>
    <xf numFmtId="164" fontId="4" fillId="2" borderId="0" xfId="2" applyFont="1" applyFill="1" applyBorder="1"/>
    <xf numFmtId="1" fontId="11" fillId="2" borderId="0" xfId="0" applyNumberFormat="1" applyFont="1" applyFill="1" applyBorder="1"/>
    <xf numFmtId="165" fontId="2" fillId="2" borderId="0" xfId="2" applyNumberFormat="1" applyFont="1" applyFill="1" applyBorder="1" applyAlignment="1">
      <alignment horizontal="right"/>
    </xf>
    <xf numFmtId="14" fontId="4" fillId="2" borderId="0" xfId="0" applyNumberFormat="1" applyFont="1" applyFill="1" applyBorder="1" applyAlignment="1">
      <alignment horizontal="center"/>
    </xf>
    <xf numFmtId="164" fontId="2" fillId="2" borderId="13" xfId="2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164" fontId="2" fillId="2" borderId="0" xfId="2" applyFont="1" applyFill="1" applyBorder="1" applyAlignment="1">
      <alignment horizontal="center" vertical="center"/>
    </xf>
    <xf numFmtId="164" fontId="12" fillId="2" borderId="0" xfId="2" applyFont="1" applyFill="1" applyBorder="1"/>
    <xf numFmtId="1" fontId="12" fillId="2" borderId="0" xfId="0" applyNumberFormat="1" applyFont="1" applyFill="1" applyBorder="1"/>
    <xf numFmtId="165" fontId="4" fillId="2" borderId="0" xfId="1" applyFont="1" applyFill="1" applyBorder="1" applyAlignment="1">
      <alignment vertical="center" wrapText="1"/>
    </xf>
    <xf numFmtId="164" fontId="2" fillId="2" borderId="16" xfId="2" applyFont="1" applyFill="1" applyBorder="1" applyAlignment="1">
      <alignment horizontal="center"/>
    </xf>
    <xf numFmtId="0" fontId="8" fillId="2" borderId="13" xfId="0" applyFont="1" applyFill="1" applyBorder="1" applyAlignment="1">
      <alignment vertical="center"/>
    </xf>
    <xf numFmtId="1" fontId="4" fillId="2" borderId="0" xfId="1" applyNumberFormat="1" applyFont="1" applyFill="1" applyBorder="1" applyAlignment="1">
      <alignment vertical="center" wrapText="1"/>
    </xf>
    <xf numFmtId="164" fontId="13" fillId="2" borderId="0" xfId="2" applyFont="1" applyFill="1" applyBorder="1"/>
    <xf numFmtId="44" fontId="4" fillId="2" borderId="0" xfId="0" applyNumberFormat="1" applyFont="1" applyFill="1" applyBorder="1" applyAlignment="1">
      <alignment vertical="center"/>
    </xf>
    <xf numFmtId="164" fontId="4" fillId="3" borderId="1" xfId="2" applyFont="1" applyFill="1" applyBorder="1" applyAlignment="1">
      <alignment horizontal="center"/>
    </xf>
    <xf numFmtId="165" fontId="2" fillId="2" borderId="0" xfId="1" applyFont="1" applyFill="1"/>
    <xf numFmtId="44" fontId="14" fillId="0" borderId="0" xfId="0" applyNumberFormat="1" applyFont="1"/>
    <xf numFmtId="164" fontId="4" fillId="2" borderId="0" xfId="2" applyFont="1" applyFill="1" applyBorder="1" applyAlignment="1"/>
    <xf numFmtId="164" fontId="12" fillId="2" borderId="0" xfId="2" applyFont="1" applyFill="1" applyBorder="1" applyAlignment="1">
      <alignment vertical="center" wrapText="1"/>
    </xf>
    <xf numFmtId="43" fontId="4" fillId="2" borderId="0" xfId="1" applyNumberFormat="1" applyFont="1" applyFill="1" applyBorder="1" applyAlignment="1">
      <alignment horizontal="center"/>
    </xf>
    <xf numFmtId="164" fontId="4" fillId="0" borderId="1" xfId="2" applyFont="1" applyFill="1" applyBorder="1" applyAlignment="1">
      <alignment horizontal="center"/>
    </xf>
    <xf numFmtId="164" fontId="8" fillId="2" borderId="0" xfId="2" applyFont="1" applyFill="1" applyBorder="1" applyAlignment="1">
      <alignment horizontal="center" vertical="center"/>
    </xf>
    <xf numFmtId="164" fontId="8" fillId="2" borderId="13" xfId="2" applyFont="1" applyFill="1" applyBorder="1" applyAlignment="1">
      <alignment horizontal="center" vertical="center"/>
    </xf>
    <xf numFmtId="164" fontId="8" fillId="2" borderId="17" xfId="2" applyFont="1" applyFill="1" applyBorder="1" applyAlignment="1">
      <alignment horizontal="center" vertical="center"/>
    </xf>
    <xf numFmtId="165" fontId="4" fillId="2" borderId="0" xfId="1" applyFont="1" applyFill="1" applyBorder="1" applyAlignment="1">
      <alignment horizontal="center" vertical="center" wrapText="1"/>
    </xf>
    <xf numFmtId="164" fontId="4" fillId="2" borderId="18" xfId="2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1" fontId="4" fillId="2" borderId="0" xfId="2" applyNumberFormat="1" applyFont="1" applyFill="1" applyBorder="1"/>
    <xf numFmtId="167" fontId="3" fillId="2" borderId="0" xfId="1" applyNumberFormat="1" applyFont="1" applyFill="1" applyBorder="1" applyAlignment="1">
      <alignment vertical="center" wrapText="1"/>
    </xf>
    <xf numFmtId="164" fontId="13" fillId="2" borderId="0" xfId="2" applyFont="1" applyFill="1" applyBorder="1" applyAlignment="1">
      <alignment horizontal="center" vertical="center" wrapText="1"/>
    </xf>
    <xf numFmtId="44" fontId="4" fillId="2" borderId="0" xfId="0" applyNumberFormat="1" applyFont="1" applyFill="1" applyBorder="1"/>
    <xf numFmtId="164" fontId="4" fillId="2" borderId="0" xfId="2" applyFont="1" applyFill="1" applyBorder="1" applyAlignment="1">
      <alignment horizontal="center" vertical="center" wrapText="1"/>
    </xf>
    <xf numFmtId="164" fontId="2" fillId="2" borderId="1" xfId="2" applyFont="1" applyFill="1" applyBorder="1"/>
    <xf numFmtId="164" fontId="8" fillId="2" borderId="6" xfId="2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167" fontId="3" fillId="2" borderId="0" xfId="2" applyNumberFormat="1" applyFont="1" applyFill="1" applyBorder="1"/>
    <xf numFmtId="164" fontId="2" fillId="2" borderId="0" xfId="2" applyFont="1" applyFill="1" applyBorder="1" applyAlignment="1">
      <alignment horizontal="center" vertical="center" wrapText="1"/>
    </xf>
    <xf numFmtId="44" fontId="2" fillId="2" borderId="0" xfId="0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center"/>
    </xf>
    <xf numFmtId="1" fontId="2" fillId="2" borderId="0" xfId="2" applyNumberFormat="1" applyFont="1" applyFill="1" applyBorder="1" applyAlignment="1"/>
    <xf numFmtId="0" fontId="2" fillId="2" borderId="0" xfId="2" applyNumberFormat="1" applyFont="1" applyFill="1" applyBorder="1"/>
    <xf numFmtId="167" fontId="2" fillId="2" borderId="0" xfId="1" applyNumberFormat="1" applyFont="1" applyFill="1" applyBorder="1" applyAlignment="1">
      <alignment vertical="center" wrapText="1"/>
    </xf>
    <xf numFmtId="168" fontId="2" fillId="2" borderId="0" xfId="0" applyNumberFormat="1" applyFont="1" applyFill="1" applyBorder="1" applyAlignment="1">
      <alignment horizontal="left"/>
    </xf>
    <xf numFmtId="0" fontId="15" fillId="2" borderId="0" xfId="2" applyNumberFormat="1" applyFont="1" applyFill="1" applyBorder="1" applyAlignment="1">
      <alignment horizontal="center"/>
    </xf>
    <xf numFmtId="1" fontId="15" fillId="2" borderId="0" xfId="2" applyNumberFormat="1" applyFont="1" applyFill="1" applyBorder="1" applyAlignment="1">
      <alignment horizontal="center"/>
    </xf>
    <xf numFmtId="169" fontId="3" fillId="2" borderId="0" xfId="1" applyNumberFormat="1" applyFont="1" applyFill="1" applyBorder="1" applyAlignment="1">
      <alignment vertical="center" wrapText="1"/>
    </xf>
    <xf numFmtId="168" fontId="2" fillId="2" borderId="0" xfId="1" applyNumberFormat="1" applyFont="1" applyFill="1" applyBorder="1" applyAlignment="1">
      <alignment horizontal="center"/>
    </xf>
    <xf numFmtId="165" fontId="2" fillId="2" borderId="0" xfId="1" applyFont="1" applyFill="1" applyBorder="1" applyAlignment="1">
      <alignment horizontal="center"/>
    </xf>
    <xf numFmtId="164" fontId="4" fillId="2" borderId="0" xfId="2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vertical="center"/>
    </xf>
    <xf numFmtId="164" fontId="2" fillId="2" borderId="0" xfId="2" applyFont="1" applyFill="1" applyBorder="1" applyAlignment="1"/>
    <xf numFmtId="0" fontId="15" fillId="2" borderId="0" xfId="0" applyFont="1" applyFill="1" applyBorder="1" applyAlignment="1">
      <alignment vertical="center" wrapText="1"/>
    </xf>
    <xf numFmtId="43" fontId="2" fillId="2" borderId="0" xfId="0" applyNumberFormat="1" applyFont="1" applyFill="1" applyAlignment="1"/>
    <xf numFmtId="165" fontId="2" fillId="2" borderId="0" xfId="1" applyFont="1" applyFill="1" applyBorder="1" applyAlignment="1">
      <alignment horizontal="center" vertical="center" wrapText="1"/>
    </xf>
    <xf numFmtId="43" fontId="4" fillId="2" borderId="0" xfId="0" applyNumberFormat="1" applyFont="1" applyFill="1" applyBorder="1" applyAlignme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4" fontId="12" fillId="4" borderId="1" xfId="2" applyFont="1" applyFill="1" applyBorder="1"/>
    <xf numFmtId="164" fontId="12" fillId="5" borderId="4" xfId="2" applyFont="1" applyFill="1" applyBorder="1"/>
    <xf numFmtId="44" fontId="12" fillId="5" borderId="1" xfId="0" applyNumberFormat="1" applyFont="1" applyFill="1" applyBorder="1"/>
    <xf numFmtId="0" fontId="5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4" fillId="2" borderId="4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4" fillId="0" borderId="4" xfId="2" applyFont="1" applyFill="1" applyBorder="1" applyAlignment="1">
      <alignment horizontal="center"/>
    </xf>
    <xf numFmtId="164" fontId="4" fillId="0" borderId="3" xfId="2" applyFont="1" applyFill="1" applyBorder="1" applyAlignment="1">
      <alignment horizontal="center"/>
    </xf>
    <xf numFmtId="164" fontId="4" fillId="0" borderId="2" xfId="2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164" fontId="4" fillId="2" borderId="4" xfId="2" applyFont="1" applyFill="1" applyBorder="1" applyAlignment="1">
      <alignment horizontal="center" vertical="center"/>
    </xf>
    <xf numFmtId="164" fontId="4" fillId="2" borderId="3" xfId="2" applyFont="1" applyFill="1" applyBorder="1" applyAlignment="1">
      <alignment horizontal="center" vertical="center"/>
    </xf>
    <xf numFmtId="164" fontId="4" fillId="2" borderId="2" xfId="2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0"/>
  <sheetViews>
    <sheetView tabSelected="1" workbookViewId="0">
      <selection activeCell="B13" sqref="B13:D13"/>
    </sheetView>
  </sheetViews>
  <sheetFormatPr baseColWidth="10" defaultColWidth="5.42578125" defaultRowHeight="19.5" x14ac:dyDescent="0.3"/>
  <cols>
    <col min="1" max="1" width="28.140625" style="1" customWidth="1"/>
    <col min="2" max="2" width="42.42578125" style="4" bestFit="1" customWidth="1"/>
    <col min="3" max="3" width="23.28515625" style="1" bestFit="1" customWidth="1"/>
    <col min="4" max="4" width="37.5703125" style="1" customWidth="1"/>
    <col min="5" max="5" width="1.28515625" style="3" customWidth="1"/>
    <col min="6" max="6" width="6.85546875" style="1" customWidth="1"/>
    <col min="7" max="7" width="23.85546875" style="1" customWidth="1"/>
    <col min="8" max="8" width="23" style="2" customWidth="1"/>
    <col min="9" max="9" width="49.42578125" style="1" customWidth="1"/>
    <col min="10" max="10" width="23" style="2" customWidth="1"/>
    <col min="11" max="11" width="29.85546875" style="1" customWidth="1"/>
    <col min="12" max="12" width="21.85546875" style="1" bestFit="1" customWidth="1"/>
    <col min="13" max="13" width="5.42578125" style="1"/>
    <col min="14" max="14" width="16.7109375" style="1" bestFit="1" customWidth="1"/>
    <col min="15" max="16384" width="5.42578125" style="1"/>
  </cols>
  <sheetData>
    <row r="1" spans="1:18" ht="19.5" customHeight="1" x14ac:dyDescent="0.3">
      <c r="A1" s="153" t="s">
        <v>51</v>
      </c>
      <c r="B1" s="153"/>
      <c r="C1" s="153"/>
      <c r="D1" s="153"/>
      <c r="E1" s="116"/>
      <c r="F1" s="154" t="s">
        <v>44</v>
      </c>
      <c r="G1" s="155"/>
      <c r="H1" s="156"/>
      <c r="I1" s="157" t="s">
        <v>50</v>
      </c>
      <c r="J1" s="158"/>
      <c r="K1" s="159"/>
      <c r="M1" s="1" t="s">
        <v>49</v>
      </c>
    </row>
    <row r="2" spans="1:18" x14ac:dyDescent="0.3">
      <c r="A2" s="153" t="s">
        <v>48</v>
      </c>
      <c r="B2" s="153"/>
      <c r="C2" s="153"/>
      <c r="D2" s="153"/>
      <c r="E2" s="115"/>
      <c r="F2" s="160" t="s">
        <v>0</v>
      </c>
      <c r="G2" s="161"/>
      <c r="H2" s="162"/>
      <c r="I2" s="113" t="s">
        <v>47</v>
      </c>
      <c r="J2" s="114" t="s">
        <v>46</v>
      </c>
      <c r="K2" s="113" t="s">
        <v>45</v>
      </c>
    </row>
    <row r="3" spans="1:18" x14ac:dyDescent="0.3">
      <c r="A3" s="169" t="s">
        <v>44</v>
      </c>
      <c r="B3" s="169"/>
      <c r="C3" s="169"/>
      <c r="D3" s="169"/>
      <c r="E3" s="112"/>
      <c r="F3" s="163"/>
      <c r="G3" s="164"/>
      <c r="H3" s="165"/>
      <c r="I3" s="111">
        <f>H19</f>
        <v>0</v>
      </c>
      <c r="J3" s="110">
        <f>D18</f>
        <v>0</v>
      </c>
      <c r="K3" s="109">
        <f>I3-J3</f>
        <v>0</v>
      </c>
    </row>
    <row r="4" spans="1:18" x14ac:dyDescent="0.3">
      <c r="A4" s="108"/>
      <c r="B4" s="107"/>
      <c r="C4" s="107"/>
      <c r="D4" s="106" t="s">
        <v>0</v>
      </c>
      <c r="E4" s="32"/>
      <c r="F4" s="166"/>
      <c r="G4" s="167"/>
      <c r="H4" s="168"/>
      <c r="I4" s="101"/>
      <c r="J4" s="65"/>
      <c r="K4" s="105"/>
    </row>
    <row r="5" spans="1:18" x14ac:dyDescent="0.3">
      <c r="A5" s="144" t="s">
        <v>43</v>
      </c>
      <c r="B5" s="136" t="s">
        <v>42</v>
      </c>
      <c r="C5" s="137"/>
      <c r="D5" s="138"/>
      <c r="E5" s="32"/>
      <c r="F5" s="5"/>
      <c r="G5" s="8">
        <v>50000</v>
      </c>
      <c r="H5" s="8">
        <f t="shared" ref="H5:H10" si="0">+F5*G5</f>
        <v>0</v>
      </c>
      <c r="I5" s="96"/>
      <c r="J5" s="104"/>
      <c r="K5" s="103"/>
      <c r="L5" s="102"/>
      <c r="M5" s="100"/>
      <c r="N5" s="100"/>
      <c r="O5" s="100"/>
      <c r="P5" s="100"/>
    </row>
    <row r="6" spans="1:18" x14ac:dyDescent="0.3">
      <c r="A6" s="145"/>
      <c r="B6" s="147"/>
      <c r="C6" s="148"/>
      <c r="D6" s="149"/>
      <c r="E6" s="32"/>
      <c r="F6" s="5"/>
      <c r="G6" s="8">
        <v>20000</v>
      </c>
      <c r="H6" s="8">
        <f t="shared" si="0"/>
        <v>0</v>
      </c>
      <c r="I6" s="96"/>
      <c r="J6" s="86"/>
      <c r="K6" s="101"/>
      <c r="L6" s="100"/>
      <c r="M6" s="100"/>
      <c r="N6" s="100"/>
      <c r="O6" s="100"/>
      <c r="P6" s="100"/>
    </row>
    <row r="7" spans="1:18" x14ac:dyDescent="0.3">
      <c r="A7" s="146"/>
      <c r="B7" s="150"/>
      <c r="C7" s="151"/>
      <c r="D7" s="152"/>
      <c r="E7" s="32"/>
      <c r="F7" s="5"/>
      <c r="G7" s="8">
        <v>10000</v>
      </c>
      <c r="H7" s="8">
        <f t="shared" si="0"/>
        <v>0</v>
      </c>
      <c r="I7" s="96"/>
      <c r="J7" s="97"/>
      <c r="K7" s="65"/>
      <c r="L7" s="99"/>
      <c r="M7" s="99"/>
      <c r="N7" s="99"/>
      <c r="O7" s="143"/>
      <c r="P7" s="143"/>
    </row>
    <row r="8" spans="1:18" x14ac:dyDescent="0.3">
      <c r="A8" s="8"/>
      <c r="B8" s="117" t="s">
        <v>41</v>
      </c>
      <c r="C8" s="118"/>
      <c r="D8" s="119"/>
      <c r="E8" s="88"/>
      <c r="F8" s="5"/>
      <c r="G8" s="8">
        <v>5000</v>
      </c>
      <c r="H8" s="8">
        <f t="shared" si="0"/>
        <v>0</v>
      </c>
      <c r="I8" s="96"/>
      <c r="J8" s="97"/>
      <c r="K8" s="98"/>
      <c r="L8" s="93"/>
      <c r="M8" s="93"/>
      <c r="N8" s="93"/>
      <c r="O8" s="143"/>
      <c r="P8" s="143"/>
      <c r="Q8" s="142"/>
      <c r="R8" s="142"/>
    </row>
    <row r="9" spans="1:18" x14ac:dyDescent="0.3">
      <c r="A9" s="8"/>
      <c r="B9" s="117" t="s">
        <v>40</v>
      </c>
      <c r="C9" s="118"/>
      <c r="D9" s="119"/>
      <c r="E9" s="88"/>
      <c r="F9" s="5"/>
      <c r="G9" s="8">
        <v>2000</v>
      </c>
      <c r="H9" s="8">
        <f t="shared" si="0"/>
        <v>0</v>
      </c>
      <c r="I9" s="96"/>
      <c r="J9" s="97"/>
      <c r="K9" s="41" t="s">
        <v>0</v>
      </c>
      <c r="L9" s="93"/>
      <c r="M9" s="93"/>
      <c r="N9" s="93"/>
      <c r="O9" s="143"/>
      <c r="P9" s="143"/>
    </row>
    <row r="10" spans="1:18" x14ac:dyDescent="0.3">
      <c r="A10" s="8"/>
      <c r="B10" s="117" t="s">
        <v>39</v>
      </c>
      <c r="C10" s="118"/>
      <c r="D10" s="119"/>
      <c r="E10" s="88">
        <v>237</v>
      </c>
      <c r="F10" s="5"/>
      <c r="G10" s="8">
        <v>1000</v>
      </c>
      <c r="H10" s="8">
        <f t="shared" si="0"/>
        <v>0</v>
      </c>
      <c r="I10" s="96"/>
      <c r="J10" s="86"/>
      <c r="K10" s="95"/>
      <c r="L10" s="94"/>
      <c r="M10" s="93"/>
      <c r="N10" s="93"/>
      <c r="O10" s="143"/>
      <c r="P10" s="143"/>
    </row>
    <row r="11" spans="1:18" x14ac:dyDescent="0.3">
      <c r="A11" s="8"/>
      <c r="B11" s="117" t="s">
        <v>38</v>
      </c>
      <c r="C11" s="118"/>
      <c r="D11" s="119"/>
      <c r="E11" s="88"/>
      <c r="F11" s="120" t="s">
        <v>37</v>
      </c>
      <c r="G11" s="121"/>
      <c r="H11" s="62">
        <f>SUM(H5:H10)</f>
        <v>0</v>
      </c>
      <c r="I11" s="92"/>
      <c r="J11" s="86"/>
      <c r="K11" s="91" t="s">
        <v>0</v>
      </c>
      <c r="L11" s="42"/>
      <c r="M11" s="90"/>
      <c r="N11" s="90"/>
      <c r="O11" s="3"/>
      <c r="P11" s="3"/>
    </row>
    <row r="12" spans="1:18" x14ac:dyDescent="0.3">
      <c r="A12" s="8"/>
      <c r="B12" s="117" t="s">
        <v>36</v>
      </c>
      <c r="C12" s="118"/>
      <c r="D12" s="119"/>
      <c r="E12" s="88"/>
      <c r="F12" s="133"/>
      <c r="G12" s="134"/>
      <c r="H12" s="135"/>
      <c r="I12" s="87"/>
      <c r="J12" s="81"/>
      <c r="K12" s="78"/>
      <c r="L12" s="89"/>
      <c r="M12" s="84"/>
      <c r="N12" s="84"/>
      <c r="O12" s="84"/>
    </row>
    <row r="13" spans="1:18" x14ac:dyDescent="0.3">
      <c r="A13" s="8"/>
      <c r="B13" s="117" t="s">
        <v>35</v>
      </c>
      <c r="C13" s="118"/>
      <c r="D13" s="119"/>
      <c r="E13" s="88">
        <v>77</v>
      </c>
      <c r="F13" s="5"/>
      <c r="G13" s="8">
        <v>1000</v>
      </c>
      <c r="H13" s="8">
        <f>+F13*G13</f>
        <v>0</v>
      </c>
      <c r="I13" s="87"/>
      <c r="J13" s="86"/>
      <c r="K13" s="78"/>
      <c r="L13" s="42"/>
      <c r="M13" s="84"/>
      <c r="N13" s="84"/>
      <c r="O13" s="84"/>
    </row>
    <row r="14" spans="1:18" ht="20.25" thickBot="1" x14ac:dyDescent="0.35">
      <c r="A14" s="11"/>
      <c r="B14" s="136" t="s">
        <v>34</v>
      </c>
      <c r="C14" s="137"/>
      <c r="D14" s="138"/>
      <c r="E14" s="32">
        <v>8</v>
      </c>
      <c r="F14" s="5"/>
      <c r="G14" s="8">
        <v>500</v>
      </c>
      <c r="H14" s="8">
        <f>+F14*G14</f>
        <v>0</v>
      </c>
      <c r="I14" s="41"/>
      <c r="J14" s="86"/>
      <c r="K14" s="85"/>
      <c r="L14" s="81"/>
      <c r="M14" s="84"/>
      <c r="N14" s="84"/>
      <c r="O14" s="84"/>
    </row>
    <row r="15" spans="1:18" ht="19.5" customHeight="1" thickBot="1" x14ac:dyDescent="0.35">
      <c r="A15" s="70" t="s">
        <v>29</v>
      </c>
      <c r="B15" s="83">
        <f>+A8+A9+A10+A11+A12+A13+A14</f>
        <v>0</v>
      </c>
      <c r="C15" s="82"/>
      <c r="D15" s="82"/>
      <c r="E15" s="41"/>
      <c r="F15" s="5"/>
      <c r="G15" s="8">
        <v>200</v>
      </c>
      <c r="H15" s="8">
        <f>+F15*G15</f>
        <v>0</v>
      </c>
      <c r="J15" s="81"/>
      <c r="K15" s="78"/>
      <c r="L15" s="42"/>
      <c r="M15" s="3"/>
      <c r="N15" s="3"/>
      <c r="O15" s="3"/>
    </row>
    <row r="16" spans="1:18" ht="19.5" customHeight="1" thickBot="1" x14ac:dyDescent="0.35">
      <c r="F16" s="5"/>
      <c r="G16" s="8">
        <v>100</v>
      </c>
      <c r="H16" s="8">
        <f>+F16*G16</f>
        <v>0</v>
      </c>
      <c r="I16" s="80"/>
      <c r="J16" s="79"/>
      <c r="K16" s="78"/>
      <c r="L16" s="77"/>
      <c r="M16" s="76"/>
      <c r="N16" s="76"/>
      <c r="O16" s="76"/>
    </row>
    <row r="17" spans="1:17" ht="20.25" thickBot="1" x14ac:dyDescent="0.35">
      <c r="A17" s="74" t="s">
        <v>33</v>
      </c>
      <c r="B17" s="75" t="s">
        <v>32</v>
      </c>
      <c r="C17" s="75" t="s">
        <v>31</v>
      </c>
      <c r="D17" s="74" t="s">
        <v>30</v>
      </c>
      <c r="E17" s="32"/>
      <c r="F17" s="5"/>
      <c r="G17" s="8">
        <v>50</v>
      </c>
      <c r="H17" s="8">
        <f>+F17*G17</f>
        <v>0</v>
      </c>
      <c r="I17" s="73"/>
      <c r="J17" s="72"/>
      <c r="K17" s="47"/>
      <c r="L17" s="47"/>
      <c r="M17" s="3"/>
      <c r="N17" s="3"/>
      <c r="O17" s="3"/>
    </row>
    <row r="18" spans="1:17" ht="20.25" thickBot="1" x14ac:dyDescent="0.35">
      <c r="A18" s="70"/>
      <c r="B18" s="71"/>
      <c r="C18" s="71"/>
      <c r="D18" s="70">
        <f>+A18+B18-C18</f>
        <v>0</v>
      </c>
      <c r="E18" s="69">
        <v>65</v>
      </c>
      <c r="F18" s="139" t="s">
        <v>0</v>
      </c>
      <c r="G18" s="140"/>
      <c r="H18" s="68">
        <f>SUM(H13:H17)</f>
        <v>0</v>
      </c>
      <c r="I18" s="67"/>
      <c r="J18" s="56"/>
      <c r="K18" s="66"/>
      <c r="L18" s="65"/>
      <c r="M18" s="3"/>
      <c r="N18" s="3"/>
      <c r="O18" s="3"/>
      <c r="P18" s="3"/>
      <c r="Q18" s="3"/>
    </row>
    <row r="19" spans="1:17" ht="22.5" thickBot="1" x14ac:dyDescent="0.5">
      <c r="A19" s="31"/>
      <c r="B19" s="64"/>
      <c r="C19" s="63"/>
      <c r="F19" s="141" t="s">
        <v>29</v>
      </c>
      <c r="G19" s="141"/>
      <c r="H19" s="62">
        <f>SUM(H18+H11)</f>
        <v>0</v>
      </c>
      <c r="I19" s="61"/>
      <c r="J19" s="60"/>
      <c r="K19" s="59"/>
      <c r="L19" s="41"/>
      <c r="M19" s="37"/>
      <c r="N19" s="41"/>
      <c r="O19" s="53"/>
      <c r="P19" s="3"/>
      <c r="Q19" s="3"/>
    </row>
    <row r="20" spans="1:17" ht="20.25" thickBot="1" x14ac:dyDescent="0.35">
      <c r="A20" s="58" t="s">
        <v>28</v>
      </c>
      <c r="B20" s="57">
        <f>H11</f>
        <v>0</v>
      </c>
      <c r="C20" s="122" t="s">
        <v>27</v>
      </c>
      <c r="D20" s="123"/>
      <c r="E20" s="38"/>
      <c r="F20" s="1" t="s">
        <v>0</v>
      </c>
      <c r="G20" s="3"/>
      <c r="H20" s="41"/>
      <c r="I20" s="2"/>
      <c r="J20" s="56"/>
      <c r="K20" s="55"/>
      <c r="L20" s="54"/>
      <c r="M20" s="13"/>
      <c r="N20" s="41"/>
      <c r="O20" s="53"/>
      <c r="P20" s="3"/>
      <c r="Q20" s="3"/>
    </row>
    <row r="21" spans="1:17" ht="20.25" thickBot="1" x14ac:dyDescent="0.35">
      <c r="A21" s="52" t="s">
        <v>26</v>
      </c>
      <c r="B21" s="51">
        <f>H18</f>
        <v>0</v>
      </c>
      <c r="C21" s="124"/>
      <c r="D21" s="125"/>
      <c r="E21" s="38"/>
      <c r="G21" s="15"/>
      <c r="H21" s="50"/>
      <c r="I21" s="44"/>
      <c r="J21" s="49"/>
      <c r="K21" s="48"/>
      <c r="L21" s="41"/>
      <c r="M21" s="37"/>
      <c r="N21" s="41"/>
      <c r="O21" s="13"/>
      <c r="P21" s="3"/>
      <c r="Q21" s="3"/>
    </row>
    <row r="22" spans="1:17" ht="20.25" thickBot="1" x14ac:dyDescent="0.35">
      <c r="A22" s="40" t="s">
        <v>25</v>
      </c>
      <c r="B22" s="39"/>
      <c r="C22" s="124"/>
      <c r="D22" s="125"/>
      <c r="E22" s="38"/>
      <c r="F22" s="45"/>
      <c r="G22" s="3"/>
      <c r="H22" s="41"/>
      <c r="I22" s="44"/>
      <c r="J22" s="36"/>
      <c r="K22" s="43"/>
      <c r="L22" s="47"/>
      <c r="M22" s="13"/>
      <c r="N22" s="41"/>
      <c r="O22" s="13"/>
      <c r="P22" s="3"/>
      <c r="Q22" s="3"/>
    </row>
    <row r="23" spans="1:17" ht="20.25" thickBot="1" x14ac:dyDescent="0.35">
      <c r="A23" s="40" t="s">
        <v>24</v>
      </c>
      <c r="B23" s="39">
        <v>0</v>
      </c>
      <c r="C23" s="124"/>
      <c r="D23" s="125"/>
      <c r="E23" s="38"/>
      <c r="F23" s="46"/>
      <c r="H23" s="43"/>
      <c r="I23" s="44"/>
      <c r="J23" s="36"/>
      <c r="K23" s="43"/>
      <c r="L23" s="42"/>
      <c r="M23" s="37"/>
      <c r="N23" s="41"/>
      <c r="O23" s="37"/>
      <c r="P23" s="3"/>
      <c r="Q23" s="3"/>
    </row>
    <row r="24" spans="1:17" ht="20.25" thickBot="1" x14ac:dyDescent="0.35">
      <c r="A24" s="40" t="s">
        <v>23</v>
      </c>
      <c r="B24" s="8"/>
      <c r="C24" s="124"/>
      <c r="D24" s="125"/>
      <c r="E24" s="38"/>
      <c r="F24" s="45"/>
      <c r="I24" s="44" t="s">
        <v>0</v>
      </c>
      <c r="J24" s="43"/>
      <c r="K24" s="43"/>
      <c r="L24" s="42"/>
      <c r="M24" s="13"/>
      <c r="N24" s="41"/>
      <c r="O24" s="13"/>
      <c r="P24" s="3"/>
      <c r="Q24" s="3"/>
    </row>
    <row r="25" spans="1:17" ht="20.25" thickBot="1" x14ac:dyDescent="0.35">
      <c r="A25" s="40" t="s">
        <v>22</v>
      </c>
      <c r="B25" s="39"/>
      <c r="C25" s="126"/>
      <c r="D25" s="127"/>
      <c r="E25" s="38" t="s">
        <v>21</v>
      </c>
      <c r="F25" s="37"/>
      <c r="G25" s="1" t="s">
        <v>0</v>
      </c>
      <c r="I25" s="31"/>
      <c r="J25" s="36"/>
      <c r="K25" s="25"/>
      <c r="L25" s="2"/>
    </row>
    <row r="26" spans="1:17" ht="20.25" thickBot="1" x14ac:dyDescent="0.35">
      <c r="A26" s="35"/>
      <c r="B26" s="34"/>
      <c r="C26" s="34"/>
      <c r="D26" s="33"/>
      <c r="E26" s="32"/>
      <c r="F26" s="2"/>
      <c r="I26" s="2"/>
      <c r="J26" s="26"/>
      <c r="K26" s="25"/>
    </row>
    <row r="27" spans="1:17" x14ac:dyDescent="0.3">
      <c r="B27" s="29"/>
      <c r="I27" s="31"/>
      <c r="J27" s="26"/>
      <c r="K27" s="25"/>
    </row>
    <row r="28" spans="1:17" x14ac:dyDescent="0.3">
      <c r="A28" s="30" t="s">
        <v>20</v>
      </c>
      <c r="B28" s="29" t="s">
        <v>10</v>
      </c>
      <c r="C28" s="29" t="s">
        <v>19</v>
      </c>
      <c r="D28" s="28"/>
      <c r="E28" s="1"/>
      <c r="F28" s="27" t="s">
        <v>0</v>
      </c>
      <c r="G28" s="2"/>
      <c r="H28" s="2" t="s">
        <v>0</v>
      </c>
      <c r="I28" s="27"/>
      <c r="J28" s="26"/>
      <c r="K28" s="25"/>
    </row>
    <row r="29" spans="1:17" x14ac:dyDescent="0.3">
      <c r="A29" s="23" t="s">
        <v>18</v>
      </c>
      <c r="B29" s="23" t="s">
        <v>10</v>
      </c>
      <c r="C29" s="24" t="s">
        <v>9</v>
      </c>
      <c r="D29" s="1" t="s">
        <v>0</v>
      </c>
      <c r="I29" s="27"/>
      <c r="J29" s="26"/>
      <c r="K29" s="25"/>
    </row>
    <row r="30" spans="1:17" x14ac:dyDescent="0.3">
      <c r="A30" s="24" t="s">
        <v>17</v>
      </c>
      <c r="B30" s="23" t="s">
        <v>16</v>
      </c>
      <c r="C30" s="23" t="s">
        <v>9</v>
      </c>
      <c r="D30" s="1" t="s">
        <v>0</v>
      </c>
      <c r="F30" s="2"/>
      <c r="J30" s="26"/>
      <c r="K30" s="25"/>
    </row>
    <row r="31" spans="1:17" x14ac:dyDescent="0.3">
      <c r="A31" s="24" t="s">
        <v>15</v>
      </c>
      <c r="B31" s="23" t="s">
        <v>10</v>
      </c>
      <c r="C31" s="23" t="s">
        <v>9</v>
      </c>
      <c r="D31" s="23" t="s">
        <v>0</v>
      </c>
      <c r="E31" s="13"/>
      <c r="J31" s="26"/>
      <c r="K31" s="25"/>
    </row>
    <row r="32" spans="1:17" x14ac:dyDescent="0.3">
      <c r="A32" s="24" t="s">
        <v>14</v>
      </c>
      <c r="B32" s="23" t="s">
        <v>10</v>
      </c>
      <c r="C32" s="23" t="s">
        <v>9</v>
      </c>
      <c r="D32" s="22" t="s">
        <v>0</v>
      </c>
      <c r="E32" s="20" t="s">
        <v>0</v>
      </c>
      <c r="F32" s="1" t="s">
        <v>0</v>
      </c>
      <c r="I32" s="2"/>
      <c r="J32" s="19"/>
      <c r="K32" s="2"/>
    </row>
    <row r="33" spans="1:14" x14ac:dyDescent="0.3">
      <c r="A33" s="24" t="s">
        <v>13</v>
      </c>
      <c r="B33" s="23" t="s">
        <v>10</v>
      </c>
      <c r="C33" s="23" t="s">
        <v>9</v>
      </c>
      <c r="D33" s="22" t="s">
        <v>0</v>
      </c>
      <c r="E33" s="20"/>
      <c r="I33" s="2"/>
      <c r="J33" s="19"/>
      <c r="K33" s="2"/>
    </row>
    <row r="34" spans="1:14" x14ac:dyDescent="0.3">
      <c r="A34" s="24" t="s">
        <v>12</v>
      </c>
      <c r="B34" s="23" t="s">
        <v>10</v>
      </c>
      <c r="C34" s="23" t="s">
        <v>9</v>
      </c>
      <c r="D34" s="22" t="s">
        <v>0</v>
      </c>
      <c r="E34" s="20"/>
      <c r="I34" s="2"/>
      <c r="J34" s="19"/>
      <c r="K34" s="2"/>
    </row>
    <row r="35" spans="1:14" x14ac:dyDescent="0.3">
      <c r="A35" s="24" t="s">
        <v>11</v>
      </c>
      <c r="B35" s="23" t="s">
        <v>10</v>
      </c>
      <c r="C35" s="23" t="s">
        <v>9</v>
      </c>
      <c r="D35" s="22" t="s">
        <v>0</v>
      </c>
      <c r="E35" s="20"/>
      <c r="I35" s="2"/>
      <c r="J35" s="19"/>
      <c r="K35" s="2"/>
    </row>
    <row r="36" spans="1:14" x14ac:dyDescent="0.3">
      <c r="A36" s="24"/>
      <c r="B36" s="23"/>
      <c r="C36" s="23" t="s">
        <v>0</v>
      </c>
      <c r="D36" s="22"/>
      <c r="E36" s="20"/>
      <c r="I36" s="2"/>
      <c r="J36" s="19"/>
      <c r="K36" s="2"/>
    </row>
    <row r="37" spans="1:14" x14ac:dyDescent="0.3">
      <c r="A37" s="128"/>
      <c r="B37" s="129"/>
      <c r="C37" s="129"/>
      <c r="D37" s="129"/>
      <c r="E37" s="20"/>
      <c r="G37" s="1" t="s">
        <v>0</v>
      </c>
      <c r="I37" s="2"/>
      <c r="J37" s="19"/>
      <c r="K37" s="2"/>
    </row>
    <row r="38" spans="1:14" x14ac:dyDescent="0.3">
      <c r="A38" s="129"/>
      <c r="B38" s="129"/>
      <c r="C38" s="129"/>
      <c r="D38" s="129"/>
      <c r="E38" s="20"/>
      <c r="I38" s="2"/>
      <c r="J38" s="19"/>
      <c r="K38" s="2"/>
    </row>
    <row r="39" spans="1:14" x14ac:dyDescent="0.3">
      <c r="B39" s="1"/>
      <c r="E39" s="20"/>
      <c r="G39" s="1" t="s">
        <v>0</v>
      </c>
      <c r="I39" s="2"/>
      <c r="J39" s="19"/>
      <c r="K39" s="2"/>
    </row>
    <row r="40" spans="1:14" x14ac:dyDescent="0.3">
      <c r="A40" s="21"/>
      <c r="B40" s="21"/>
      <c r="C40" s="21"/>
      <c r="D40" s="21"/>
      <c r="E40" s="20"/>
      <c r="G40" s="1" t="s">
        <v>0</v>
      </c>
      <c r="I40" s="2"/>
      <c r="J40" s="19"/>
      <c r="K40" s="2"/>
    </row>
    <row r="41" spans="1:14" x14ac:dyDescent="0.3">
      <c r="A41" s="18" t="s">
        <v>8</v>
      </c>
      <c r="B41" s="17"/>
      <c r="C41" s="17" t="s">
        <v>7</v>
      </c>
      <c r="D41" s="17"/>
      <c r="E41" s="16"/>
      <c r="I41" s="2"/>
      <c r="K41" s="2"/>
      <c r="N41" s="2"/>
    </row>
    <row r="42" spans="1:14" x14ac:dyDescent="0.3">
      <c r="I42" s="2"/>
      <c r="K42" s="2"/>
    </row>
    <row r="43" spans="1:14" x14ac:dyDescent="0.3">
      <c r="A43" s="130" t="s">
        <v>6</v>
      </c>
      <c r="B43" s="131"/>
      <c r="C43" s="131"/>
      <c r="D43" s="132"/>
      <c r="E43" s="15"/>
      <c r="I43" s="2"/>
      <c r="K43" s="2"/>
    </row>
    <row r="44" spans="1:14" x14ac:dyDescent="0.3">
      <c r="A44" s="5" t="s">
        <v>5</v>
      </c>
      <c r="B44" s="5" t="s">
        <v>4</v>
      </c>
      <c r="C44" s="5" t="s">
        <v>3</v>
      </c>
      <c r="D44" s="5" t="s">
        <v>2</v>
      </c>
      <c r="E44" s="15"/>
      <c r="I44" s="2"/>
      <c r="K44" s="2"/>
    </row>
    <row r="45" spans="1:14" x14ac:dyDescent="0.3">
      <c r="A45" s="5"/>
      <c r="B45" s="5"/>
      <c r="C45" s="11"/>
      <c r="D45" s="5"/>
      <c r="E45" s="15" t="s">
        <v>1</v>
      </c>
      <c r="I45" s="2"/>
      <c r="K45" s="2"/>
    </row>
    <row r="46" spans="1:14" x14ac:dyDescent="0.3">
      <c r="A46" s="5"/>
      <c r="B46" s="5"/>
      <c r="C46" s="11"/>
      <c r="D46" s="5"/>
      <c r="E46" s="15"/>
      <c r="I46" s="2"/>
      <c r="K46" s="2"/>
    </row>
    <row r="47" spans="1:14" x14ac:dyDescent="0.3">
      <c r="A47" s="5"/>
      <c r="B47" s="5"/>
      <c r="C47" s="11"/>
      <c r="D47" s="5"/>
      <c r="E47" s="15"/>
      <c r="I47" s="2"/>
      <c r="K47" s="2"/>
    </row>
    <row r="48" spans="1:14" x14ac:dyDescent="0.3">
      <c r="A48" s="5"/>
      <c r="B48" s="5"/>
      <c r="C48" s="11"/>
      <c r="D48" s="5"/>
      <c r="E48" s="15"/>
      <c r="I48" s="2"/>
      <c r="K48" s="2"/>
    </row>
    <row r="49" spans="1:11" x14ac:dyDescent="0.3">
      <c r="A49" s="5"/>
      <c r="B49" s="5"/>
      <c r="C49" s="11"/>
      <c r="D49" s="5"/>
      <c r="E49" s="13"/>
      <c r="H49" s="1" t="s">
        <v>0</v>
      </c>
      <c r="I49" s="2"/>
      <c r="K49" s="2"/>
    </row>
    <row r="50" spans="1:11" x14ac:dyDescent="0.3">
      <c r="A50" s="5"/>
      <c r="B50" s="5"/>
      <c r="C50" s="11"/>
      <c r="D50" s="5"/>
      <c r="E50" s="13"/>
      <c r="G50" s="14"/>
      <c r="H50" s="1"/>
      <c r="I50" s="2"/>
      <c r="K50" s="2"/>
    </row>
    <row r="51" spans="1:11" x14ac:dyDescent="0.3">
      <c r="A51" s="5"/>
      <c r="B51" s="5"/>
      <c r="C51" s="11"/>
      <c r="D51" s="5"/>
      <c r="E51" s="13"/>
      <c r="H51" s="1"/>
      <c r="I51" s="2"/>
    </row>
    <row r="52" spans="1:11" x14ac:dyDescent="0.3">
      <c r="A52" s="5"/>
      <c r="B52" s="5"/>
      <c r="C52" s="11"/>
      <c r="D52" s="5"/>
      <c r="E52" s="13"/>
      <c r="H52" s="1"/>
      <c r="I52" s="2"/>
    </row>
    <row r="53" spans="1:11" x14ac:dyDescent="0.3">
      <c r="A53" s="5"/>
      <c r="B53" s="5"/>
      <c r="C53" s="11"/>
      <c r="D53" s="5"/>
      <c r="H53" s="1"/>
    </row>
    <row r="54" spans="1:11" x14ac:dyDescent="0.3">
      <c r="A54" s="5"/>
      <c r="B54" s="5"/>
      <c r="C54" s="11"/>
      <c r="D54" s="5"/>
      <c r="H54" s="1"/>
    </row>
    <row r="55" spans="1:11" x14ac:dyDescent="0.3">
      <c r="A55" s="5"/>
      <c r="B55" s="5"/>
      <c r="C55" s="11"/>
      <c r="D55" s="5"/>
      <c r="H55" s="1"/>
    </row>
    <row r="56" spans="1:11" x14ac:dyDescent="0.3">
      <c r="A56" s="12"/>
      <c r="B56" s="12"/>
      <c r="C56" s="11"/>
      <c r="D56" s="5"/>
      <c r="H56" s="1"/>
    </row>
    <row r="57" spans="1:11" x14ac:dyDescent="0.3">
      <c r="A57" s="12"/>
      <c r="B57" s="12"/>
      <c r="C57" s="11"/>
      <c r="D57" s="10"/>
      <c r="H57" s="1"/>
    </row>
    <row r="58" spans="1:11" x14ac:dyDescent="0.3">
      <c r="A58" s="12"/>
      <c r="B58" s="12"/>
      <c r="C58" s="11"/>
      <c r="D58" s="10"/>
      <c r="H58" s="1"/>
    </row>
    <row r="59" spans="1:11" x14ac:dyDescent="0.3">
      <c r="A59" s="12"/>
      <c r="B59" s="12"/>
      <c r="C59" s="11"/>
      <c r="D59" s="10"/>
      <c r="H59" s="1"/>
    </row>
    <row r="60" spans="1:11" x14ac:dyDescent="0.3">
      <c r="A60" s="12"/>
      <c r="B60" s="12"/>
      <c r="C60" s="11"/>
      <c r="D60" s="10"/>
      <c r="H60" s="1"/>
    </row>
    <row r="61" spans="1:11" x14ac:dyDescent="0.3">
      <c r="A61" s="12"/>
      <c r="B61" s="12"/>
      <c r="C61" s="11"/>
      <c r="D61" s="10"/>
      <c r="H61" s="1"/>
    </row>
    <row r="62" spans="1:11" x14ac:dyDescent="0.3">
      <c r="A62" s="12"/>
      <c r="B62" s="12"/>
      <c r="C62" s="11"/>
      <c r="D62" s="10"/>
      <c r="H62" s="1"/>
    </row>
    <row r="63" spans="1:11" x14ac:dyDescent="0.3">
      <c r="A63" s="12"/>
      <c r="B63" s="12"/>
      <c r="C63" s="11"/>
      <c r="D63" s="10"/>
      <c r="H63" s="1"/>
    </row>
    <row r="64" spans="1:11" x14ac:dyDescent="0.3">
      <c r="A64" s="12"/>
      <c r="B64" s="12"/>
      <c r="C64" s="11"/>
      <c r="D64" s="10"/>
      <c r="H64" s="1"/>
    </row>
    <row r="65" spans="1:10" x14ac:dyDescent="0.3">
      <c r="A65" s="12"/>
      <c r="B65" s="12"/>
      <c r="C65" s="11"/>
      <c r="D65" s="10"/>
      <c r="H65" s="1"/>
    </row>
    <row r="66" spans="1:10" x14ac:dyDescent="0.3">
      <c r="A66" s="12"/>
      <c r="B66" s="12"/>
      <c r="C66" s="11"/>
      <c r="D66" s="10"/>
      <c r="H66" s="1"/>
    </row>
    <row r="67" spans="1:10" x14ac:dyDescent="0.3">
      <c r="A67" s="12"/>
      <c r="B67" s="12"/>
      <c r="C67" s="11"/>
      <c r="D67" s="10"/>
      <c r="H67" s="1"/>
    </row>
    <row r="68" spans="1:10" x14ac:dyDescent="0.3">
      <c r="A68" s="12"/>
      <c r="B68" s="12"/>
      <c r="C68" s="11"/>
      <c r="D68" s="10"/>
      <c r="H68" s="1"/>
    </row>
    <row r="69" spans="1:10" x14ac:dyDescent="0.3">
      <c r="A69" s="12"/>
      <c r="B69" s="12"/>
      <c r="C69" s="11"/>
      <c r="D69" s="10"/>
      <c r="H69" s="1"/>
    </row>
    <row r="70" spans="1:10" x14ac:dyDescent="0.3">
      <c r="A70" s="12"/>
      <c r="B70" s="12"/>
      <c r="C70" s="11"/>
      <c r="D70" s="10"/>
      <c r="E70" s="1"/>
      <c r="H70" s="1"/>
      <c r="J70" s="1"/>
    </row>
    <row r="71" spans="1:10" x14ac:dyDescent="0.3">
      <c r="A71" s="12"/>
      <c r="B71" s="12"/>
      <c r="C71" s="11"/>
      <c r="D71" s="10"/>
      <c r="E71" s="1"/>
      <c r="H71" s="1"/>
      <c r="J71" s="1"/>
    </row>
    <row r="72" spans="1:10" x14ac:dyDescent="0.3">
      <c r="A72" s="12"/>
      <c r="B72" s="12"/>
      <c r="C72" s="11"/>
      <c r="D72" s="10"/>
      <c r="E72" s="1"/>
      <c r="H72" s="1"/>
      <c r="J72" s="1"/>
    </row>
    <row r="73" spans="1:10" x14ac:dyDescent="0.3">
      <c r="A73" s="12"/>
      <c r="B73" s="10"/>
      <c r="C73" s="11"/>
      <c r="D73" s="10"/>
      <c r="E73" s="1"/>
      <c r="H73" s="1"/>
      <c r="J73" s="1"/>
    </row>
    <row r="74" spans="1:10" x14ac:dyDescent="0.3">
      <c r="A74" s="12"/>
      <c r="B74" s="10"/>
      <c r="C74" s="11"/>
      <c r="D74" s="10"/>
      <c r="E74" s="1"/>
      <c r="H74" s="1"/>
      <c r="J74" s="1"/>
    </row>
    <row r="75" spans="1:10" x14ac:dyDescent="0.3">
      <c r="A75" s="12"/>
      <c r="B75" s="10"/>
      <c r="C75" s="11"/>
      <c r="D75" s="10"/>
      <c r="E75" s="1"/>
      <c r="H75" s="1"/>
      <c r="J75" s="1"/>
    </row>
    <row r="76" spans="1:10" x14ac:dyDescent="0.3">
      <c r="A76" s="12"/>
      <c r="B76" s="10"/>
      <c r="C76" s="11"/>
      <c r="D76" s="10"/>
      <c r="E76" s="1"/>
      <c r="H76" s="1"/>
      <c r="J76" s="1"/>
    </row>
    <row r="77" spans="1:10" x14ac:dyDescent="0.3">
      <c r="A77" s="12"/>
      <c r="B77" s="10"/>
      <c r="C77" s="11"/>
      <c r="D77" s="10"/>
      <c r="E77" s="1"/>
      <c r="H77" s="1"/>
      <c r="J77" s="1"/>
    </row>
    <row r="78" spans="1:10" x14ac:dyDescent="0.3">
      <c r="A78" s="12"/>
      <c r="B78" s="10"/>
      <c r="C78" s="11"/>
      <c r="D78" s="10"/>
      <c r="E78" s="1"/>
      <c r="H78" s="1"/>
      <c r="J78" s="1"/>
    </row>
    <row r="79" spans="1:10" x14ac:dyDescent="0.3">
      <c r="A79" s="12"/>
      <c r="B79" s="12"/>
      <c r="C79" s="11"/>
      <c r="D79" s="10"/>
      <c r="E79" s="1"/>
      <c r="H79" s="1"/>
      <c r="J79" s="1"/>
    </row>
    <row r="80" spans="1:10" x14ac:dyDescent="0.3">
      <c r="A80" s="12"/>
      <c r="B80" s="10"/>
      <c r="C80" s="11"/>
      <c r="D80" s="10"/>
      <c r="E80" s="1"/>
      <c r="H80" s="1"/>
      <c r="J80" s="1"/>
    </row>
    <row r="81" spans="1:10" x14ac:dyDescent="0.3">
      <c r="A81" s="12"/>
      <c r="B81" s="10"/>
      <c r="C81" s="11"/>
      <c r="D81" s="10"/>
      <c r="E81" s="1"/>
      <c r="H81" s="1"/>
      <c r="J81" s="1"/>
    </row>
    <row r="82" spans="1:10" x14ac:dyDescent="0.3">
      <c r="A82" s="12"/>
      <c r="B82" s="10"/>
      <c r="C82" s="11"/>
      <c r="D82" s="10"/>
      <c r="E82" s="1"/>
      <c r="H82" s="1"/>
      <c r="J82" s="1"/>
    </row>
    <row r="83" spans="1:10" x14ac:dyDescent="0.3">
      <c r="A83" s="12"/>
      <c r="B83" s="10"/>
      <c r="C83" s="11"/>
      <c r="D83" s="10"/>
      <c r="E83" s="1"/>
      <c r="H83" s="1"/>
      <c r="J83" s="1"/>
    </row>
    <row r="84" spans="1:10" x14ac:dyDescent="0.3">
      <c r="A84" s="12"/>
      <c r="B84" s="10"/>
      <c r="C84" s="11"/>
      <c r="D84" s="10"/>
      <c r="E84" s="1"/>
      <c r="H84" s="1"/>
      <c r="J84" s="1"/>
    </row>
    <row r="85" spans="1:10" x14ac:dyDescent="0.3">
      <c r="A85" s="12"/>
      <c r="B85" s="12"/>
      <c r="C85" s="11"/>
      <c r="D85" s="10"/>
      <c r="E85" s="1"/>
      <c r="H85" s="1"/>
      <c r="J85" s="1"/>
    </row>
    <row r="86" spans="1:10" x14ac:dyDescent="0.3">
      <c r="A86" s="12"/>
      <c r="B86" s="10"/>
      <c r="C86" s="11"/>
      <c r="D86" s="10"/>
      <c r="E86" s="1"/>
      <c r="H86" s="1"/>
      <c r="J86" s="1"/>
    </row>
    <row r="87" spans="1:10" x14ac:dyDescent="0.3">
      <c r="A87" s="9"/>
      <c r="B87" s="5"/>
      <c r="C87" s="8"/>
      <c r="D87" s="5"/>
      <c r="E87" s="1"/>
      <c r="H87" s="1"/>
      <c r="J87" s="1"/>
    </row>
    <row r="88" spans="1:10" x14ac:dyDescent="0.3">
      <c r="A88" s="5"/>
      <c r="B88" s="5"/>
      <c r="C88" s="7"/>
      <c r="D88" s="5"/>
      <c r="E88" s="1"/>
      <c r="H88" s="1"/>
      <c r="J88" s="1"/>
    </row>
    <row r="89" spans="1:10" x14ac:dyDescent="0.3">
      <c r="A89" s="5"/>
      <c r="B89" s="5"/>
      <c r="C89" s="6"/>
      <c r="D89" s="5"/>
      <c r="E89" s="1"/>
      <c r="H89" s="1"/>
      <c r="J89" s="1"/>
    </row>
    <row r="90" spans="1:10" x14ac:dyDescent="0.3">
      <c r="A90" s="5"/>
      <c r="B90" s="5"/>
      <c r="C90" s="6"/>
      <c r="D90" s="5"/>
      <c r="E90" s="1"/>
      <c r="H90" s="1"/>
      <c r="J90" s="1"/>
    </row>
    <row r="91" spans="1:10" x14ac:dyDescent="0.3">
      <c r="A91" s="5"/>
      <c r="B91" s="5"/>
      <c r="C91" s="6"/>
      <c r="D91" s="5"/>
      <c r="E91" s="1"/>
      <c r="H91" s="1"/>
      <c r="J91" s="1"/>
    </row>
    <row r="92" spans="1:10" x14ac:dyDescent="0.3">
      <c r="A92" s="5"/>
      <c r="B92" s="5"/>
      <c r="C92" s="6"/>
      <c r="D92" s="5"/>
      <c r="E92" s="1"/>
      <c r="J92" s="1"/>
    </row>
    <row r="93" spans="1:10" x14ac:dyDescent="0.3">
      <c r="A93" s="5"/>
      <c r="B93" s="5"/>
      <c r="C93" s="6"/>
      <c r="D93" s="5"/>
      <c r="E93" s="1"/>
      <c r="J93" s="1"/>
    </row>
    <row r="94" spans="1:10" x14ac:dyDescent="0.3">
      <c r="A94" s="5"/>
      <c r="B94" s="5"/>
      <c r="C94" s="6"/>
      <c r="D94" s="5"/>
      <c r="E94" s="1"/>
      <c r="J94" s="1"/>
    </row>
    <row r="95" spans="1:10" x14ac:dyDescent="0.3">
      <c r="A95" s="5"/>
      <c r="B95" s="5"/>
      <c r="C95" s="6"/>
      <c r="D95" s="5"/>
      <c r="E95" s="1"/>
      <c r="J95" s="1"/>
    </row>
    <row r="96" spans="1:10" x14ac:dyDescent="0.3">
      <c r="A96" s="5"/>
      <c r="B96" s="5"/>
      <c r="C96" s="6"/>
      <c r="D96" s="5"/>
      <c r="E96" s="1"/>
      <c r="J96" s="1"/>
    </row>
    <row r="97" spans="1:10" x14ac:dyDescent="0.3">
      <c r="A97" s="5"/>
      <c r="B97" s="5"/>
      <c r="C97" s="6"/>
      <c r="D97" s="5"/>
      <c r="E97" s="1"/>
      <c r="J97" s="1"/>
    </row>
    <row r="98" spans="1:10" x14ac:dyDescent="0.3">
      <c r="A98" s="5"/>
      <c r="B98" s="5"/>
      <c r="C98" s="6"/>
      <c r="D98" s="5"/>
      <c r="E98" s="1"/>
      <c r="J98" s="1"/>
    </row>
    <row r="99" spans="1:10" x14ac:dyDescent="0.3">
      <c r="A99" s="5"/>
      <c r="B99" s="5"/>
      <c r="C99" s="6"/>
      <c r="D99" s="5"/>
      <c r="E99" s="1"/>
      <c r="J99" s="1"/>
    </row>
    <row r="100" spans="1:10" x14ac:dyDescent="0.3">
      <c r="A100" s="5"/>
      <c r="B100" s="5"/>
      <c r="C100" s="6"/>
      <c r="D100" s="5"/>
      <c r="J100" s="1"/>
    </row>
    <row r="101" spans="1:10" x14ac:dyDescent="0.3">
      <c r="A101" s="5"/>
      <c r="B101" s="5"/>
      <c r="C101" s="6"/>
      <c r="D101" s="5"/>
      <c r="J101" s="1"/>
    </row>
    <row r="102" spans="1:10" x14ac:dyDescent="0.3">
      <c r="A102" s="5"/>
      <c r="B102" s="5"/>
      <c r="C102" s="6"/>
      <c r="D102" s="5"/>
      <c r="J102" s="1"/>
    </row>
    <row r="103" spans="1:10" x14ac:dyDescent="0.3">
      <c r="A103" s="5"/>
      <c r="B103" s="5"/>
      <c r="C103" s="6"/>
      <c r="D103" s="5"/>
    </row>
    <row r="104" spans="1:10" x14ac:dyDescent="0.3">
      <c r="A104" s="5"/>
      <c r="B104" s="5"/>
      <c r="C104" s="6"/>
      <c r="D104" s="5"/>
    </row>
    <row r="105" spans="1:10" x14ac:dyDescent="0.3">
      <c r="A105" s="5"/>
      <c r="B105" s="5"/>
      <c r="C105" s="6"/>
      <c r="D105" s="5"/>
    </row>
    <row r="106" spans="1:10" x14ac:dyDescent="0.3">
      <c r="A106" s="5"/>
      <c r="B106" s="5"/>
      <c r="C106" s="6"/>
      <c r="D106" s="5"/>
    </row>
    <row r="107" spans="1:10" x14ac:dyDescent="0.3">
      <c r="A107" s="5"/>
      <c r="B107" s="5"/>
      <c r="C107" s="6"/>
      <c r="D107" s="5"/>
    </row>
    <row r="108" spans="1:10" x14ac:dyDescent="0.3">
      <c r="A108" s="5"/>
      <c r="B108" s="5"/>
      <c r="C108" s="6"/>
      <c r="D108" s="5"/>
    </row>
    <row r="109" spans="1:10" x14ac:dyDescent="0.3">
      <c r="A109" s="5"/>
      <c r="B109" s="5"/>
      <c r="C109" s="6"/>
      <c r="D109" s="5"/>
    </row>
    <row r="110" spans="1:10" x14ac:dyDescent="0.3">
      <c r="A110" s="5"/>
      <c r="B110" s="5"/>
      <c r="C110" s="6"/>
      <c r="D110" s="5"/>
    </row>
    <row r="111" spans="1:10" x14ac:dyDescent="0.3">
      <c r="A111" s="5"/>
      <c r="B111" s="5"/>
      <c r="C111" s="6"/>
      <c r="D111" s="5"/>
    </row>
    <row r="112" spans="1:10" x14ac:dyDescent="0.3">
      <c r="A112" s="5"/>
      <c r="B112" s="5"/>
      <c r="C112" s="6"/>
      <c r="D112" s="5"/>
    </row>
    <row r="113" spans="1:4" x14ac:dyDescent="0.3">
      <c r="A113" s="5"/>
      <c r="B113" s="5"/>
      <c r="C113" s="6"/>
      <c r="D113" s="5"/>
    </row>
    <row r="114" spans="1:4" x14ac:dyDescent="0.3">
      <c r="A114" s="5"/>
      <c r="B114" s="5"/>
      <c r="C114" s="6"/>
      <c r="D114" s="5"/>
    </row>
    <row r="115" spans="1:4" x14ac:dyDescent="0.3">
      <c r="A115" s="5"/>
      <c r="B115" s="5"/>
      <c r="C115" s="6"/>
      <c r="D115" s="5"/>
    </row>
    <row r="116" spans="1:4" x14ac:dyDescent="0.3">
      <c r="A116" s="5"/>
      <c r="B116" s="5"/>
      <c r="C116" s="6"/>
      <c r="D116" s="5"/>
    </row>
    <row r="117" spans="1:4" x14ac:dyDescent="0.3">
      <c r="A117" s="5"/>
      <c r="B117" s="5"/>
      <c r="C117" s="6"/>
      <c r="D117" s="5"/>
    </row>
    <row r="118" spans="1:4" x14ac:dyDescent="0.3">
      <c r="A118" s="5"/>
      <c r="B118" s="5"/>
      <c r="C118" s="6"/>
      <c r="D118" s="5"/>
    </row>
    <row r="119" spans="1:4" x14ac:dyDescent="0.3">
      <c r="A119" s="5"/>
      <c r="B119" s="5"/>
      <c r="C119" s="6"/>
      <c r="D119" s="5"/>
    </row>
    <row r="120" spans="1:4" x14ac:dyDescent="0.3">
      <c r="D120" s="5"/>
    </row>
  </sheetData>
  <mergeCells count="27">
    <mergeCell ref="A1:D1"/>
    <mergeCell ref="F1:H1"/>
    <mergeCell ref="I1:K1"/>
    <mergeCell ref="A2:D2"/>
    <mergeCell ref="F2:H4"/>
    <mergeCell ref="A3:D3"/>
    <mergeCell ref="A5:A7"/>
    <mergeCell ref="B5:D7"/>
    <mergeCell ref="O7:P7"/>
    <mergeCell ref="B8:D8"/>
    <mergeCell ref="O8:P8"/>
    <mergeCell ref="Q8:R8"/>
    <mergeCell ref="B9:D9"/>
    <mergeCell ref="O9:P9"/>
    <mergeCell ref="B10:D10"/>
    <mergeCell ref="O10:P10"/>
    <mergeCell ref="B11:D11"/>
    <mergeCell ref="F11:G11"/>
    <mergeCell ref="C20:D25"/>
    <mergeCell ref="A37:D38"/>
    <mergeCell ref="A43:D43"/>
    <mergeCell ref="B12:D12"/>
    <mergeCell ref="F12:H12"/>
    <mergeCell ref="B13:D13"/>
    <mergeCell ref="B14:D14"/>
    <mergeCell ref="F18:G18"/>
    <mergeCell ref="F19:G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FECHA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nuevo</cp:lastModifiedBy>
  <dcterms:created xsi:type="dcterms:W3CDTF">2016-04-14T22:04:05Z</dcterms:created>
  <dcterms:modified xsi:type="dcterms:W3CDTF">2016-04-18T13:12:37Z</dcterms:modified>
</cp:coreProperties>
</file>