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4"/>
    <sheet state="visible" name="Hoja2" sheetId="2" r:id="rId5"/>
    <sheet state="visible" name="Hoja3" sheetId="3" r:id="rId6"/>
  </sheets>
  <definedNames/>
  <calcPr/>
  <extLst>
    <ext uri="GoogleSheetsCustomDataVersion1">
      <go:sheetsCustomData xmlns:go="http://customooxmlschemas.google.com/" r:id="rId7" roundtripDataSignature="AMtx7mj6YRD5nyM2jaI2CynBQIFqn3WPIA=="/>
    </ext>
  </extLst>
</workbook>
</file>

<file path=xl/sharedStrings.xml><?xml version="1.0" encoding="utf-8"?>
<sst xmlns="http://schemas.openxmlformats.org/spreadsheetml/2006/main" count="34" uniqueCount="26">
  <si>
    <t>EVALUACION CUANTITATIVA PROGRAMAS T Y T</t>
  </si>
  <si>
    <t>Código</t>
  </si>
  <si>
    <t>DOC – F - 43</t>
  </si>
  <si>
    <t>Versión</t>
  </si>
  <si>
    <t xml:space="preserve">DOCENCIA </t>
  </si>
  <si>
    <t>Página</t>
  </si>
  <si>
    <t>1 de 1</t>
  </si>
  <si>
    <t>PROGRAMA ACADÉMICO:                                                   MUNICIPIO : _________________________                                     FECHA DILIGENCIAMIENTO: _____________________ 
INSTITUCION EDUCATIVA: __________________________________
COMPONENTE ACADEMICO : ____________________________________________ PROFESOR: ______________________________________________________
COMPETENCIAS: __________________________________________________________________________________________________________________________
RESULTADOS DE APRENDIZAJE:______________________________________________________________________________________________________________
INDICADORES DE DESEMPEÑO:_____________________________________________________________________________________________________________</t>
  </si>
  <si>
    <t>N</t>
  </si>
  <si>
    <t>Nombre del estudiante</t>
  </si>
  <si>
    <t>Conocimiento</t>
  </si>
  <si>
    <t>Desempeño</t>
  </si>
  <si>
    <t>Producto</t>
  </si>
  <si>
    <t>Autoevaluacion</t>
  </si>
  <si>
    <t>Promedio</t>
  </si>
  <si>
    <t>Desem</t>
  </si>
  <si>
    <t>Num</t>
  </si>
  <si>
    <t xml:space="preserve">
 PROFESOR:_________________________   VoBo Director del programa.________________________________
</t>
  </si>
  <si>
    <t>FECHA</t>
  </si>
  <si>
    <t>VERSIÓN</t>
  </si>
  <si>
    <t>ITEM</t>
  </si>
  <si>
    <t>MODIFICACIÓN</t>
  </si>
  <si>
    <t>Todo el documento</t>
  </si>
  <si>
    <t>Creación del documento</t>
  </si>
  <si>
    <t>Inicio del documento</t>
  </si>
  <si>
    <t>Cambio docente por profesor
Se adiciona Programa académico, Competencias, Resultados de aprendizaje e Indicadores de desempeño.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</si>
</sst>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mm&quot; de &quot;yyyy"/>
  </numFmts>
  <fonts count="7">
    <font>
      <sz val="10.0"/>
      <color rgb="FF000000"/>
      <name val="Arial"/>
      <scheme val="minor"/>
    </font>
    <font>
      <sz val="11.0"/>
      <color theme="1"/>
      <name val="Century Gothic"/>
    </font>
    <font>
      <sz val="11.0"/>
      <color theme="1"/>
      <name val="Calibri"/>
    </font>
    <font>
      <b/>
      <sz val="11.0"/>
      <color theme="1"/>
      <name val="Century Gothic"/>
    </font>
    <font/>
    <font>
      <b/>
      <sz val="8.0"/>
      <color rgb="FF000000"/>
      <name val="Century Gothic"/>
    </font>
    <font>
      <sz val="10.0"/>
      <color rgb="FF000000"/>
      <name val="Century Gothic"/>
    </font>
  </fonts>
  <fills count="3">
    <fill>
      <patternFill patternType="none"/>
    </fill>
    <fill>
      <patternFill patternType="lightGray"/>
    </fill>
    <fill>
      <patternFill patternType="solid">
        <fgColor rgb="FFCCCCCC"/>
        <bgColor rgb="FFCCCCCC"/>
      </patternFill>
    </fill>
  </fills>
  <borders count="23">
    <border/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0" fontId="2" numFmtId="0" xfId="0" applyAlignment="1" applyBorder="1" applyFont="1">
      <alignment shrinkToFit="0" vertical="center" wrapText="1"/>
    </xf>
    <xf borderId="2" fillId="2" fontId="3" numFmtId="0" xfId="0" applyAlignment="1" applyBorder="1" applyFill="1" applyFont="1">
      <alignment horizontal="center" vertical="center"/>
    </xf>
    <xf borderId="3" fillId="0" fontId="1" numFmtId="0" xfId="0" applyAlignment="1" applyBorder="1" applyFont="1">
      <alignment vertical="center"/>
    </xf>
    <xf borderId="3" fillId="0" fontId="1" numFmtId="0" xfId="0" applyAlignment="1" applyBorder="1" applyFont="1">
      <alignment horizontal="center" vertical="center"/>
    </xf>
    <xf borderId="4" fillId="0" fontId="4" numFmtId="0" xfId="0" applyBorder="1" applyFont="1"/>
    <xf borderId="5" fillId="0" fontId="4" numFmtId="0" xfId="0" applyBorder="1" applyFont="1"/>
    <xf borderId="6" fillId="0" fontId="1" numFmtId="0" xfId="0" applyAlignment="1" applyBorder="1" applyFont="1">
      <alignment vertical="center"/>
    </xf>
    <xf borderId="6" fillId="0" fontId="1" numFmtId="0" xfId="0" applyAlignment="1" applyBorder="1" applyFont="1">
      <alignment horizontal="center" vertical="center"/>
    </xf>
    <xf borderId="7" fillId="0" fontId="4" numFmtId="0" xfId="0" applyBorder="1" applyFont="1"/>
    <xf borderId="8" fillId="0" fontId="3" numFmtId="0" xfId="0" applyAlignment="1" applyBorder="1" applyFont="1">
      <alignment horizontal="center" vertical="center"/>
    </xf>
    <xf borderId="9" fillId="0" fontId="1" numFmtId="0" xfId="0" applyAlignment="1" applyBorder="1" applyFont="1">
      <alignment horizontal="left" shrinkToFit="0" wrapText="1"/>
    </xf>
    <xf borderId="10" fillId="0" fontId="4" numFmtId="0" xfId="0" applyBorder="1" applyFont="1"/>
    <xf borderId="3" fillId="0" fontId="4" numFmtId="0" xfId="0" applyBorder="1" applyFont="1"/>
    <xf borderId="11" fillId="0" fontId="1" numFmtId="0" xfId="0" applyAlignment="1" applyBorder="1" applyFont="1">
      <alignment horizontal="center" vertical="center"/>
    </xf>
    <xf borderId="12" fillId="0" fontId="1" numFmtId="0" xfId="0" applyAlignment="1" applyBorder="1" applyFont="1">
      <alignment horizontal="center" vertical="center"/>
    </xf>
    <xf borderId="1" fillId="0" fontId="1" numFmtId="0" xfId="0" applyAlignment="1" applyBorder="1" applyFont="1">
      <alignment horizontal="center"/>
    </xf>
    <xf borderId="13" fillId="0" fontId="4" numFmtId="0" xfId="0" applyBorder="1" applyFont="1"/>
    <xf borderId="12" fillId="0" fontId="4" numFmtId="0" xfId="0" applyBorder="1" applyFont="1"/>
    <xf borderId="14" fillId="0" fontId="4" numFmtId="0" xfId="0" applyBorder="1" applyFont="1"/>
    <xf borderId="15" fillId="0" fontId="4" numFmtId="0" xfId="0" applyBorder="1" applyFont="1"/>
    <xf borderId="16" fillId="0" fontId="1" numFmtId="0" xfId="0" applyBorder="1" applyFont="1"/>
    <xf borderId="16" fillId="0" fontId="1" numFmtId="9" xfId="0" applyAlignment="1" applyBorder="1" applyFont="1" applyNumberFormat="1">
      <alignment horizontal="center"/>
    </xf>
    <xf borderId="16" fillId="0" fontId="1" numFmtId="9" xfId="0" applyBorder="1" applyFont="1" applyNumberFormat="1"/>
    <xf borderId="10" fillId="0" fontId="1" numFmtId="0" xfId="0" applyBorder="1" applyFont="1"/>
    <xf borderId="5" fillId="0" fontId="1" numFmtId="0" xfId="0" applyBorder="1" applyFont="1"/>
    <xf borderId="8" fillId="0" fontId="1" numFmtId="0" xfId="0" applyBorder="1" applyFont="1"/>
    <xf borderId="17" fillId="0" fontId="1" numFmtId="0" xfId="0" applyAlignment="1" applyBorder="1" applyFont="1">
      <alignment shrinkToFit="0" wrapText="1"/>
    </xf>
    <xf borderId="18" fillId="0" fontId="1" numFmtId="0" xfId="0" applyAlignment="1" applyBorder="1" applyFont="1">
      <alignment horizontal="left" shrinkToFit="0" vertical="center" wrapText="1"/>
    </xf>
    <xf borderId="19" fillId="0" fontId="4" numFmtId="0" xfId="0" applyBorder="1" applyFont="1"/>
    <xf borderId="20" fillId="0" fontId="4" numFmtId="0" xfId="0" applyBorder="1" applyFont="1"/>
    <xf borderId="21" fillId="0" fontId="4" numFmtId="0" xfId="0" applyBorder="1" applyFont="1"/>
    <xf borderId="22" fillId="0" fontId="4" numFmtId="0" xfId="0" applyBorder="1" applyFont="1"/>
    <xf borderId="17" fillId="0" fontId="4" numFmtId="0" xfId="0" applyBorder="1" applyFont="1"/>
    <xf borderId="8" fillId="0" fontId="5" numFmtId="0" xfId="0" applyAlignment="1" applyBorder="1" applyFont="1">
      <alignment horizontal="center" shrinkToFit="0" wrapText="1"/>
    </xf>
    <xf borderId="8" fillId="0" fontId="6" numFmtId="164" xfId="0" applyAlignment="1" applyBorder="1" applyFont="1" applyNumberFormat="1">
      <alignment shrinkToFit="0" wrapText="1"/>
    </xf>
    <xf borderId="8" fillId="0" fontId="6" numFmtId="0" xfId="0" applyAlignment="1" applyBorder="1" applyFont="1">
      <alignment horizontal="center" shrinkToFit="0" wrapText="1"/>
    </xf>
    <xf borderId="8" fillId="0" fontId="6" numFmtId="0" xfId="0" applyAlignment="1" applyBorder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304800</xdr:colOff>
      <xdr:row>0</xdr:row>
      <xdr:rowOff>0</xdr:rowOff>
    </xdr:from>
    <xdr:ext cx="1514475" cy="6477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.75"/>
    <col customWidth="1" min="2" max="2" width="27.0"/>
    <col customWidth="1" min="3" max="3" width="42.38"/>
    <col customWidth="1" min="4" max="4" width="15.13"/>
    <col customWidth="1" min="5" max="5" width="14.63"/>
    <col customWidth="1" min="6" max="7" width="7.75"/>
    <col customWidth="1" min="8" max="8" width="6.25"/>
    <col customWidth="1" min="9" max="10" width="7.75"/>
    <col customWidth="1" min="11" max="11" width="6.25"/>
    <col customWidth="1" min="12" max="13" width="7.75"/>
    <col customWidth="1" min="14" max="14" width="6.25"/>
    <col customWidth="1" min="15" max="16" width="7.75"/>
    <col customWidth="1" min="17" max="26" width="10.0"/>
  </cols>
  <sheetData>
    <row r="1" ht="17.25" customHeight="1">
      <c r="A1" s="1"/>
      <c r="B1" s="2"/>
      <c r="C1" s="3" t="s">
        <v>0</v>
      </c>
      <c r="D1" s="4" t="s">
        <v>1</v>
      </c>
      <c r="E1" s="5" t="s">
        <v>2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7.25" customHeight="1">
      <c r="A2" s="1"/>
      <c r="B2" s="6"/>
      <c r="C2" s="7"/>
      <c r="D2" s="8" t="s">
        <v>3</v>
      </c>
      <c r="E2" s="9">
        <v>2.0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7.25" customHeight="1">
      <c r="A3" s="1"/>
      <c r="B3" s="10"/>
      <c r="C3" s="11" t="s">
        <v>4</v>
      </c>
      <c r="D3" s="8" t="s">
        <v>5</v>
      </c>
      <c r="E3" s="9" t="s">
        <v>6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9.0" customHeight="1">
      <c r="A4" s="12" t="s">
        <v>7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4"/>
      <c r="Q4" s="1"/>
      <c r="R4" s="1"/>
      <c r="S4" s="1"/>
      <c r="T4" s="1"/>
      <c r="U4" s="1"/>
      <c r="V4" s="1"/>
      <c r="W4" s="1"/>
      <c r="X4" s="1"/>
      <c r="Y4" s="1"/>
      <c r="Z4" s="1"/>
    </row>
    <row r="5" ht="17.25" customHeight="1">
      <c r="A5" s="15" t="s">
        <v>8</v>
      </c>
      <c r="B5" s="16" t="s">
        <v>9</v>
      </c>
      <c r="C5" s="17" t="s">
        <v>10</v>
      </c>
      <c r="D5" s="18"/>
      <c r="E5" s="19"/>
      <c r="F5" s="17" t="s">
        <v>11</v>
      </c>
      <c r="G5" s="18"/>
      <c r="H5" s="19"/>
      <c r="I5" s="17" t="s">
        <v>12</v>
      </c>
      <c r="J5" s="18"/>
      <c r="K5" s="19"/>
      <c r="L5" s="17" t="s">
        <v>13</v>
      </c>
      <c r="M5" s="18"/>
      <c r="N5" s="19"/>
      <c r="O5" s="17" t="s">
        <v>14</v>
      </c>
      <c r="P5" s="19"/>
      <c r="Q5" s="1"/>
      <c r="R5" s="1"/>
      <c r="S5" s="1"/>
      <c r="T5" s="1"/>
      <c r="U5" s="1"/>
      <c r="V5" s="1"/>
      <c r="W5" s="1"/>
      <c r="X5" s="1"/>
      <c r="Y5" s="1"/>
      <c r="Z5" s="1"/>
    </row>
    <row r="6" ht="34.5" customHeight="1">
      <c r="A6" s="20"/>
      <c r="B6" s="21"/>
      <c r="C6" s="22" t="s">
        <v>15</v>
      </c>
      <c r="D6" s="22" t="s">
        <v>16</v>
      </c>
      <c r="E6" s="23">
        <v>0.25</v>
      </c>
      <c r="F6" s="22" t="s">
        <v>15</v>
      </c>
      <c r="G6" s="22" t="s">
        <v>16</v>
      </c>
      <c r="H6" s="23">
        <v>0.4</v>
      </c>
      <c r="I6" s="22" t="s">
        <v>15</v>
      </c>
      <c r="J6" s="22" t="s">
        <v>16</v>
      </c>
      <c r="K6" s="24">
        <v>0.25</v>
      </c>
      <c r="L6" s="22" t="s">
        <v>15</v>
      </c>
      <c r="M6" s="25" t="s">
        <v>16</v>
      </c>
      <c r="N6" s="24">
        <v>0.1</v>
      </c>
      <c r="O6" s="22" t="s">
        <v>15</v>
      </c>
      <c r="P6" s="22" t="s">
        <v>16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ht="45.0" customHeight="1">
      <c r="A7" s="26"/>
      <c r="B7" s="27"/>
      <c r="C7" s="28" t="str">
        <f t="shared" ref="C7:C28" si="1">IF(AND(D7&gt;=0,D7&lt;=2.9),"DBAJ",IF(AND(D7&gt;=3,D7&lt;=3.9),"DBAS",IF(AND(D7&gt;=4,D7&lt;=4.4),"DALT",IF(AND(D7&gt;=4.5,D7&lt;=5),"DSUP","ERROR"))))</f>
        <v>DBAJ</v>
      </c>
      <c r="D7" s="26"/>
      <c r="E7" s="26">
        <f t="shared" ref="E7:E28" si="2">D7*0.25</f>
        <v>0</v>
      </c>
      <c r="F7" s="26" t="str">
        <f t="shared" ref="F7:F28" si="3">IF(AND(G7&gt;=0,G7&lt;=2.9),"DBAJ",IF(AND(G7&gt;=3,G7&lt;=3.9),"DBAS",IF(AND(G7&gt;=4,G7&lt;=4.4),"DALT",IF(AND(G7&gt;=4.5,G7&lt;=5),"DSUP"))))</f>
        <v>DBAJ</v>
      </c>
      <c r="G7" s="26"/>
      <c r="H7" s="26">
        <f t="shared" ref="H7:H28" si="4">G7*0.4</f>
        <v>0</v>
      </c>
      <c r="I7" s="26" t="str">
        <f t="shared" ref="I7:I28" si="5">IF(AND(J7&gt;=0,J7&lt;=2.9),"DBAJ",IF(AND(J7&gt;=3,J7&lt;=3.9),"DBAS",IF(AND(J7&gt;=4,J7&lt;=4.4),"DALT",IF(AND(J7&gt;=4.5,J7&lt;=5),"DSUP"))))</f>
        <v>DBAJ</v>
      </c>
      <c r="J7" s="26"/>
      <c r="K7" s="26">
        <f t="shared" ref="K7:K28" si="6">J7*0.25</f>
        <v>0</v>
      </c>
      <c r="L7" s="26" t="str">
        <f t="shared" ref="L7:L28" si="7">IF(AND(M7&gt;=0,M7&lt;=2.9),"DBAJ",IF(AND(M7&gt;=3,M7&lt;=3.9),"DBAS",IF(AND(M7&gt;=4,M7&lt;=4.4),"DALT",IF(AND(M7&gt;=4.5,M7&lt;=5),"DSUP"))))</f>
        <v>DBAJ</v>
      </c>
      <c r="M7" s="26"/>
      <c r="N7" s="26">
        <f t="shared" ref="N7:N28" si="8">M7*0.1</f>
        <v>0</v>
      </c>
      <c r="O7" s="26" t="str">
        <f t="shared" ref="O7:O28" si="9">IF(AND(P7&gt;=0,P7&lt;=2.9),"DBAJ",IF(AND(P7&gt;=3,P7&lt;=3.9),"DBAS",IF(AND(P7&gt;=4,P7&lt;=4.4),"DALT",IF(AND(P7&gt;=4.5,P7&lt;=5),"DSUP"))))</f>
        <v>DBAJ</v>
      </c>
      <c r="P7" s="26">
        <f t="shared" ref="P7:P28" si="10">SUM(N7,K7,H7,E7)</f>
        <v>0</v>
      </c>
      <c r="Q7" s="1"/>
      <c r="R7" s="1"/>
      <c r="S7" s="1"/>
      <c r="T7" s="1"/>
      <c r="U7" s="1"/>
      <c r="V7" s="1"/>
      <c r="W7" s="1"/>
      <c r="X7" s="1"/>
      <c r="Y7" s="1"/>
      <c r="Z7" s="1"/>
    </row>
    <row r="8" ht="45.0" customHeight="1">
      <c r="A8" s="27"/>
      <c r="B8" s="27"/>
      <c r="C8" s="28" t="str">
        <f t="shared" si="1"/>
        <v>DBAJ</v>
      </c>
      <c r="D8" s="27"/>
      <c r="E8" s="26">
        <f t="shared" si="2"/>
        <v>0</v>
      </c>
      <c r="F8" s="26" t="str">
        <f t="shared" si="3"/>
        <v>DBAJ</v>
      </c>
      <c r="G8" s="27"/>
      <c r="H8" s="26">
        <f t="shared" si="4"/>
        <v>0</v>
      </c>
      <c r="I8" s="26" t="str">
        <f t="shared" si="5"/>
        <v>DBAJ</v>
      </c>
      <c r="J8" s="27"/>
      <c r="K8" s="26">
        <f t="shared" si="6"/>
        <v>0</v>
      </c>
      <c r="L8" s="26" t="str">
        <f t="shared" si="7"/>
        <v>DBAJ</v>
      </c>
      <c r="M8" s="27"/>
      <c r="N8" s="26">
        <f t="shared" si="8"/>
        <v>0</v>
      </c>
      <c r="O8" s="26" t="str">
        <f t="shared" si="9"/>
        <v>DBAJ</v>
      </c>
      <c r="P8" s="26">
        <f t="shared" si="10"/>
        <v>0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ht="45.0" customHeight="1">
      <c r="A9" s="27"/>
      <c r="B9" s="27"/>
      <c r="C9" s="28" t="str">
        <f t="shared" si="1"/>
        <v>DBAJ</v>
      </c>
      <c r="D9" s="27"/>
      <c r="E9" s="26">
        <f t="shared" si="2"/>
        <v>0</v>
      </c>
      <c r="F9" s="26" t="str">
        <f t="shared" si="3"/>
        <v>DBAJ</v>
      </c>
      <c r="G9" s="27"/>
      <c r="H9" s="26">
        <f t="shared" si="4"/>
        <v>0</v>
      </c>
      <c r="I9" s="26" t="str">
        <f t="shared" si="5"/>
        <v>DBAJ</v>
      </c>
      <c r="J9" s="27"/>
      <c r="K9" s="26">
        <f t="shared" si="6"/>
        <v>0</v>
      </c>
      <c r="L9" s="26" t="str">
        <f t="shared" si="7"/>
        <v>DBAJ</v>
      </c>
      <c r="M9" s="27"/>
      <c r="N9" s="26">
        <f t="shared" si="8"/>
        <v>0</v>
      </c>
      <c r="O9" s="26" t="str">
        <f t="shared" si="9"/>
        <v>DBAJ</v>
      </c>
      <c r="P9" s="26">
        <f t="shared" si="10"/>
        <v>0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ht="45.0" customHeight="1">
      <c r="A10" s="27"/>
      <c r="B10" s="27"/>
      <c r="C10" s="28" t="str">
        <f t="shared" si="1"/>
        <v>DBAJ</v>
      </c>
      <c r="D10" s="27"/>
      <c r="E10" s="26">
        <f t="shared" si="2"/>
        <v>0</v>
      </c>
      <c r="F10" s="26" t="str">
        <f t="shared" si="3"/>
        <v>DBAJ</v>
      </c>
      <c r="G10" s="27"/>
      <c r="H10" s="26">
        <f t="shared" si="4"/>
        <v>0</v>
      </c>
      <c r="I10" s="26" t="str">
        <f t="shared" si="5"/>
        <v>DBAJ</v>
      </c>
      <c r="J10" s="27"/>
      <c r="K10" s="26">
        <f t="shared" si="6"/>
        <v>0</v>
      </c>
      <c r="L10" s="26" t="str">
        <f t="shared" si="7"/>
        <v>DBAJ</v>
      </c>
      <c r="M10" s="27"/>
      <c r="N10" s="26">
        <f t="shared" si="8"/>
        <v>0</v>
      </c>
      <c r="O10" s="26" t="str">
        <f t="shared" si="9"/>
        <v>DBAJ</v>
      </c>
      <c r="P10" s="26">
        <f t="shared" si="10"/>
        <v>0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45.0" customHeight="1">
      <c r="A11" s="27"/>
      <c r="B11" s="27"/>
      <c r="C11" s="28" t="str">
        <f t="shared" si="1"/>
        <v>DBAJ</v>
      </c>
      <c r="D11" s="27"/>
      <c r="E11" s="26">
        <f t="shared" si="2"/>
        <v>0</v>
      </c>
      <c r="F11" s="26" t="str">
        <f t="shared" si="3"/>
        <v>DBAJ</v>
      </c>
      <c r="G11" s="27"/>
      <c r="H11" s="26">
        <f t="shared" si="4"/>
        <v>0</v>
      </c>
      <c r="I11" s="26" t="str">
        <f t="shared" si="5"/>
        <v>DBAJ</v>
      </c>
      <c r="J11" s="27"/>
      <c r="K11" s="26">
        <f t="shared" si="6"/>
        <v>0</v>
      </c>
      <c r="L11" s="26" t="str">
        <f t="shared" si="7"/>
        <v>DBAJ</v>
      </c>
      <c r="M11" s="27"/>
      <c r="N11" s="26">
        <f t="shared" si="8"/>
        <v>0</v>
      </c>
      <c r="O11" s="26" t="str">
        <f t="shared" si="9"/>
        <v>DBAJ</v>
      </c>
      <c r="P11" s="26">
        <f t="shared" si="10"/>
        <v>0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45.0" customHeight="1">
      <c r="A12" s="27"/>
      <c r="B12" s="27"/>
      <c r="C12" s="28" t="str">
        <f t="shared" si="1"/>
        <v>DBAJ</v>
      </c>
      <c r="D12" s="27"/>
      <c r="E12" s="26">
        <f t="shared" si="2"/>
        <v>0</v>
      </c>
      <c r="F12" s="26" t="str">
        <f t="shared" si="3"/>
        <v>DBAJ</v>
      </c>
      <c r="G12" s="27"/>
      <c r="H12" s="26">
        <f t="shared" si="4"/>
        <v>0</v>
      </c>
      <c r="I12" s="26" t="str">
        <f t="shared" si="5"/>
        <v>DBAJ</v>
      </c>
      <c r="J12" s="27"/>
      <c r="K12" s="26">
        <f t="shared" si="6"/>
        <v>0</v>
      </c>
      <c r="L12" s="26" t="str">
        <f t="shared" si="7"/>
        <v>DBAJ</v>
      </c>
      <c r="M12" s="27"/>
      <c r="N12" s="26">
        <f t="shared" si="8"/>
        <v>0</v>
      </c>
      <c r="O12" s="26" t="str">
        <f t="shared" si="9"/>
        <v>DBAJ</v>
      </c>
      <c r="P12" s="26">
        <f t="shared" si="10"/>
        <v>0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45.0" customHeight="1">
      <c r="A13" s="27"/>
      <c r="B13" s="27"/>
      <c r="C13" s="28" t="str">
        <f t="shared" si="1"/>
        <v>DBAJ</v>
      </c>
      <c r="D13" s="27"/>
      <c r="E13" s="26">
        <f t="shared" si="2"/>
        <v>0</v>
      </c>
      <c r="F13" s="26" t="str">
        <f t="shared" si="3"/>
        <v>DBAJ</v>
      </c>
      <c r="G13" s="27"/>
      <c r="H13" s="26">
        <f t="shared" si="4"/>
        <v>0</v>
      </c>
      <c r="I13" s="26" t="str">
        <f t="shared" si="5"/>
        <v>DBAJ</v>
      </c>
      <c r="J13" s="27"/>
      <c r="K13" s="26">
        <f t="shared" si="6"/>
        <v>0</v>
      </c>
      <c r="L13" s="26" t="str">
        <f t="shared" si="7"/>
        <v>DBAJ</v>
      </c>
      <c r="M13" s="27"/>
      <c r="N13" s="26">
        <f t="shared" si="8"/>
        <v>0</v>
      </c>
      <c r="O13" s="26" t="str">
        <f t="shared" si="9"/>
        <v>DBAJ</v>
      </c>
      <c r="P13" s="26">
        <f t="shared" si="10"/>
        <v>0</v>
      </c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45.0" customHeight="1">
      <c r="A14" s="27"/>
      <c r="B14" s="27"/>
      <c r="C14" s="28" t="str">
        <f t="shared" si="1"/>
        <v>DBAJ</v>
      </c>
      <c r="D14" s="27"/>
      <c r="E14" s="26">
        <f t="shared" si="2"/>
        <v>0</v>
      </c>
      <c r="F14" s="26" t="str">
        <f t="shared" si="3"/>
        <v>DBAJ</v>
      </c>
      <c r="G14" s="27"/>
      <c r="H14" s="26">
        <f t="shared" si="4"/>
        <v>0</v>
      </c>
      <c r="I14" s="26" t="str">
        <f t="shared" si="5"/>
        <v>DBAJ</v>
      </c>
      <c r="J14" s="27"/>
      <c r="K14" s="26">
        <f t="shared" si="6"/>
        <v>0</v>
      </c>
      <c r="L14" s="26" t="str">
        <f t="shared" si="7"/>
        <v>DBAJ</v>
      </c>
      <c r="M14" s="27"/>
      <c r="N14" s="26">
        <f t="shared" si="8"/>
        <v>0</v>
      </c>
      <c r="O14" s="26" t="str">
        <f t="shared" si="9"/>
        <v>DBAJ</v>
      </c>
      <c r="P14" s="26">
        <f t="shared" si="10"/>
        <v>0</v>
      </c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45.0" customHeight="1">
      <c r="A15" s="27"/>
      <c r="B15" s="27"/>
      <c r="C15" s="28" t="str">
        <f t="shared" si="1"/>
        <v>DBAJ</v>
      </c>
      <c r="D15" s="27"/>
      <c r="E15" s="26">
        <f t="shared" si="2"/>
        <v>0</v>
      </c>
      <c r="F15" s="26" t="str">
        <f t="shared" si="3"/>
        <v>DBAJ</v>
      </c>
      <c r="G15" s="27"/>
      <c r="H15" s="26">
        <f t="shared" si="4"/>
        <v>0</v>
      </c>
      <c r="I15" s="26" t="str">
        <f t="shared" si="5"/>
        <v>DBAJ</v>
      </c>
      <c r="J15" s="27"/>
      <c r="K15" s="26">
        <f t="shared" si="6"/>
        <v>0</v>
      </c>
      <c r="L15" s="26" t="str">
        <f t="shared" si="7"/>
        <v>DBAJ</v>
      </c>
      <c r="M15" s="27"/>
      <c r="N15" s="26">
        <f t="shared" si="8"/>
        <v>0</v>
      </c>
      <c r="O15" s="26" t="str">
        <f t="shared" si="9"/>
        <v>DBAJ</v>
      </c>
      <c r="P15" s="26">
        <f t="shared" si="10"/>
        <v>0</v>
      </c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45.0" customHeight="1">
      <c r="A16" s="27"/>
      <c r="B16" s="27"/>
      <c r="C16" s="28" t="str">
        <f t="shared" si="1"/>
        <v>DBAJ</v>
      </c>
      <c r="D16" s="27"/>
      <c r="E16" s="26">
        <f t="shared" si="2"/>
        <v>0</v>
      </c>
      <c r="F16" s="26" t="str">
        <f t="shared" si="3"/>
        <v>DBAJ</v>
      </c>
      <c r="G16" s="27"/>
      <c r="H16" s="26">
        <f t="shared" si="4"/>
        <v>0</v>
      </c>
      <c r="I16" s="26" t="str">
        <f t="shared" si="5"/>
        <v>DBAJ</v>
      </c>
      <c r="J16" s="27"/>
      <c r="K16" s="26">
        <f t="shared" si="6"/>
        <v>0</v>
      </c>
      <c r="L16" s="26" t="str">
        <f t="shared" si="7"/>
        <v>DBAJ</v>
      </c>
      <c r="M16" s="27"/>
      <c r="N16" s="26">
        <f t="shared" si="8"/>
        <v>0</v>
      </c>
      <c r="O16" s="26" t="str">
        <f t="shared" si="9"/>
        <v>DBAJ</v>
      </c>
      <c r="P16" s="26">
        <f t="shared" si="10"/>
        <v>0</v>
      </c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45.0" customHeight="1">
      <c r="A17" s="27"/>
      <c r="B17" s="27"/>
      <c r="C17" s="28" t="str">
        <f t="shared" si="1"/>
        <v>DBAJ</v>
      </c>
      <c r="D17" s="27"/>
      <c r="E17" s="26">
        <f t="shared" si="2"/>
        <v>0</v>
      </c>
      <c r="F17" s="26" t="str">
        <f t="shared" si="3"/>
        <v>DBAJ</v>
      </c>
      <c r="G17" s="27"/>
      <c r="H17" s="26">
        <f t="shared" si="4"/>
        <v>0</v>
      </c>
      <c r="I17" s="26" t="str">
        <f t="shared" si="5"/>
        <v>DBAJ</v>
      </c>
      <c r="J17" s="27"/>
      <c r="K17" s="26">
        <f t="shared" si="6"/>
        <v>0</v>
      </c>
      <c r="L17" s="26" t="str">
        <f t="shared" si="7"/>
        <v>DBAJ</v>
      </c>
      <c r="M17" s="27"/>
      <c r="N17" s="26">
        <f t="shared" si="8"/>
        <v>0</v>
      </c>
      <c r="O17" s="26" t="str">
        <f t="shared" si="9"/>
        <v>DBAJ</v>
      </c>
      <c r="P17" s="26">
        <f t="shared" si="10"/>
        <v>0</v>
      </c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45.0" customHeight="1">
      <c r="A18" s="27"/>
      <c r="B18" s="27"/>
      <c r="C18" s="28" t="str">
        <f t="shared" si="1"/>
        <v>DBAJ</v>
      </c>
      <c r="D18" s="27"/>
      <c r="E18" s="26">
        <f t="shared" si="2"/>
        <v>0</v>
      </c>
      <c r="F18" s="26" t="str">
        <f t="shared" si="3"/>
        <v>DBAJ</v>
      </c>
      <c r="G18" s="27"/>
      <c r="H18" s="26">
        <f t="shared" si="4"/>
        <v>0</v>
      </c>
      <c r="I18" s="26" t="str">
        <f t="shared" si="5"/>
        <v>DBAJ</v>
      </c>
      <c r="J18" s="27"/>
      <c r="K18" s="26">
        <f t="shared" si="6"/>
        <v>0</v>
      </c>
      <c r="L18" s="26" t="str">
        <f t="shared" si="7"/>
        <v>DBAJ</v>
      </c>
      <c r="M18" s="27"/>
      <c r="N18" s="26">
        <f t="shared" si="8"/>
        <v>0</v>
      </c>
      <c r="O18" s="26" t="str">
        <f t="shared" si="9"/>
        <v>DBAJ</v>
      </c>
      <c r="P18" s="26">
        <f t="shared" si="10"/>
        <v>0</v>
      </c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45.0" customHeight="1">
      <c r="A19" s="27"/>
      <c r="B19" s="27"/>
      <c r="C19" s="28" t="str">
        <f t="shared" si="1"/>
        <v>DBAJ</v>
      </c>
      <c r="D19" s="27"/>
      <c r="E19" s="26">
        <f t="shared" si="2"/>
        <v>0</v>
      </c>
      <c r="F19" s="26" t="str">
        <f t="shared" si="3"/>
        <v>DBAJ</v>
      </c>
      <c r="G19" s="27"/>
      <c r="H19" s="26">
        <f t="shared" si="4"/>
        <v>0</v>
      </c>
      <c r="I19" s="26" t="str">
        <f t="shared" si="5"/>
        <v>DBAJ</v>
      </c>
      <c r="J19" s="27"/>
      <c r="K19" s="26">
        <f t="shared" si="6"/>
        <v>0</v>
      </c>
      <c r="L19" s="26" t="str">
        <f t="shared" si="7"/>
        <v>DBAJ</v>
      </c>
      <c r="M19" s="27"/>
      <c r="N19" s="26">
        <f t="shared" si="8"/>
        <v>0</v>
      </c>
      <c r="O19" s="26" t="str">
        <f t="shared" si="9"/>
        <v>DBAJ</v>
      </c>
      <c r="P19" s="26">
        <f t="shared" si="10"/>
        <v>0</v>
      </c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45.0" customHeight="1">
      <c r="A20" s="27"/>
      <c r="B20" s="27"/>
      <c r="C20" s="28" t="str">
        <f t="shared" si="1"/>
        <v>DBAJ</v>
      </c>
      <c r="D20" s="27"/>
      <c r="E20" s="26">
        <f t="shared" si="2"/>
        <v>0</v>
      </c>
      <c r="F20" s="26" t="str">
        <f t="shared" si="3"/>
        <v>DBAJ</v>
      </c>
      <c r="G20" s="27"/>
      <c r="H20" s="26">
        <f t="shared" si="4"/>
        <v>0</v>
      </c>
      <c r="I20" s="26" t="str">
        <f t="shared" si="5"/>
        <v>DBAJ</v>
      </c>
      <c r="J20" s="27"/>
      <c r="K20" s="26">
        <f t="shared" si="6"/>
        <v>0</v>
      </c>
      <c r="L20" s="26" t="str">
        <f t="shared" si="7"/>
        <v>DBAJ</v>
      </c>
      <c r="M20" s="27"/>
      <c r="N20" s="26">
        <f t="shared" si="8"/>
        <v>0</v>
      </c>
      <c r="O20" s="26" t="str">
        <f t="shared" si="9"/>
        <v>DBAJ</v>
      </c>
      <c r="P20" s="26">
        <f t="shared" si="10"/>
        <v>0</v>
      </c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45.0" customHeight="1">
      <c r="A21" s="27"/>
      <c r="B21" s="27"/>
      <c r="C21" s="28" t="str">
        <f t="shared" si="1"/>
        <v>DBAJ</v>
      </c>
      <c r="D21" s="27"/>
      <c r="E21" s="26">
        <f t="shared" si="2"/>
        <v>0</v>
      </c>
      <c r="F21" s="26" t="str">
        <f t="shared" si="3"/>
        <v>DBAJ</v>
      </c>
      <c r="G21" s="27"/>
      <c r="H21" s="26">
        <f t="shared" si="4"/>
        <v>0</v>
      </c>
      <c r="I21" s="26" t="str">
        <f t="shared" si="5"/>
        <v>DBAJ</v>
      </c>
      <c r="J21" s="27"/>
      <c r="K21" s="26">
        <f t="shared" si="6"/>
        <v>0</v>
      </c>
      <c r="L21" s="26" t="str">
        <f t="shared" si="7"/>
        <v>DBAJ</v>
      </c>
      <c r="M21" s="27"/>
      <c r="N21" s="26">
        <f t="shared" si="8"/>
        <v>0</v>
      </c>
      <c r="O21" s="26" t="str">
        <f t="shared" si="9"/>
        <v>DBAJ</v>
      </c>
      <c r="P21" s="26">
        <f t="shared" si="10"/>
        <v>0</v>
      </c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45.0" customHeight="1">
      <c r="A22" s="27"/>
      <c r="B22" s="27"/>
      <c r="C22" s="28" t="str">
        <f t="shared" si="1"/>
        <v>DBAJ</v>
      </c>
      <c r="D22" s="27"/>
      <c r="E22" s="26">
        <f t="shared" si="2"/>
        <v>0</v>
      </c>
      <c r="F22" s="26" t="str">
        <f t="shared" si="3"/>
        <v>DBAJ</v>
      </c>
      <c r="G22" s="27"/>
      <c r="H22" s="26">
        <f t="shared" si="4"/>
        <v>0</v>
      </c>
      <c r="I22" s="26" t="str">
        <f t="shared" si="5"/>
        <v>DBAJ</v>
      </c>
      <c r="J22" s="27"/>
      <c r="K22" s="26">
        <f t="shared" si="6"/>
        <v>0</v>
      </c>
      <c r="L22" s="26" t="str">
        <f t="shared" si="7"/>
        <v>DBAJ</v>
      </c>
      <c r="M22" s="27"/>
      <c r="N22" s="26">
        <f t="shared" si="8"/>
        <v>0</v>
      </c>
      <c r="O22" s="26" t="str">
        <f t="shared" si="9"/>
        <v>DBAJ</v>
      </c>
      <c r="P22" s="26">
        <f t="shared" si="10"/>
        <v>0</v>
      </c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45.0" customHeight="1">
      <c r="A23" s="27"/>
      <c r="B23" s="27"/>
      <c r="C23" s="28" t="str">
        <f t="shared" si="1"/>
        <v>DBAJ</v>
      </c>
      <c r="D23" s="27"/>
      <c r="E23" s="26">
        <f t="shared" si="2"/>
        <v>0</v>
      </c>
      <c r="F23" s="26" t="str">
        <f t="shared" si="3"/>
        <v>DBAJ</v>
      </c>
      <c r="G23" s="27"/>
      <c r="H23" s="26">
        <f t="shared" si="4"/>
        <v>0</v>
      </c>
      <c r="I23" s="26" t="str">
        <f t="shared" si="5"/>
        <v>DBAJ</v>
      </c>
      <c r="J23" s="27"/>
      <c r="K23" s="26">
        <f t="shared" si="6"/>
        <v>0</v>
      </c>
      <c r="L23" s="26" t="str">
        <f t="shared" si="7"/>
        <v>DBAJ</v>
      </c>
      <c r="M23" s="27"/>
      <c r="N23" s="26">
        <f t="shared" si="8"/>
        <v>0</v>
      </c>
      <c r="O23" s="26" t="str">
        <f t="shared" si="9"/>
        <v>DBAJ</v>
      </c>
      <c r="P23" s="26">
        <f t="shared" si="10"/>
        <v>0</v>
      </c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45.0" customHeight="1">
      <c r="A24" s="27"/>
      <c r="B24" s="27"/>
      <c r="C24" s="28" t="str">
        <f t="shared" si="1"/>
        <v>DBAJ</v>
      </c>
      <c r="D24" s="27"/>
      <c r="E24" s="26">
        <f t="shared" si="2"/>
        <v>0</v>
      </c>
      <c r="F24" s="26" t="str">
        <f t="shared" si="3"/>
        <v>DBAJ</v>
      </c>
      <c r="G24" s="27"/>
      <c r="H24" s="26">
        <f t="shared" si="4"/>
        <v>0</v>
      </c>
      <c r="I24" s="26" t="str">
        <f t="shared" si="5"/>
        <v>DBAJ</v>
      </c>
      <c r="J24" s="27"/>
      <c r="K24" s="26">
        <f t="shared" si="6"/>
        <v>0</v>
      </c>
      <c r="L24" s="26" t="str">
        <f t="shared" si="7"/>
        <v>DBAJ</v>
      </c>
      <c r="M24" s="27"/>
      <c r="N24" s="26">
        <f t="shared" si="8"/>
        <v>0</v>
      </c>
      <c r="O24" s="26" t="str">
        <f t="shared" si="9"/>
        <v>DBAJ</v>
      </c>
      <c r="P24" s="26">
        <f t="shared" si="10"/>
        <v>0</v>
      </c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45.0" customHeight="1">
      <c r="A25" s="27"/>
      <c r="B25" s="27"/>
      <c r="C25" s="28" t="str">
        <f t="shared" si="1"/>
        <v>DBAJ</v>
      </c>
      <c r="D25" s="27"/>
      <c r="E25" s="26">
        <f t="shared" si="2"/>
        <v>0</v>
      </c>
      <c r="F25" s="26" t="str">
        <f t="shared" si="3"/>
        <v>DBAJ</v>
      </c>
      <c r="G25" s="27"/>
      <c r="H25" s="26">
        <f t="shared" si="4"/>
        <v>0</v>
      </c>
      <c r="I25" s="26" t="str">
        <f t="shared" si="5"/>
        <v>DBAJ</v>
      </c>
      <c r="J25" s="27"/>
      <c r="K25" s="26">
        <f t="shared" si="6"/>
        <v>0</v>
      </c>
      <c r="L25" s="26" t="str">
        <f t="shared" si="7"/>
        <v>DBAJ</v>
      </c>
      <c r="M25" s="27"/>
      <c r="N25" s="26">
        <f t="shared" si="8"/>
        <v>0</v>
      </c>
      <c r="O25" s="26" t="str">
        <f t="shared" si="9"/>
        <v>DBAJ</v>
      </c>
      <c r="P25" s="26">
        <f t="shared" si="10"/>
        <v>0</v>
      </c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45.0" customHeight="1">
      <c r="A26" s="27"/>
      <c r="B26" s="27"/>
      <c r="C26" s="28" t="str">
        <f t="shared" si="1"/>
        <v>DBAJ</v>
      </c>
      <c r="D26" s="27"/>
      <c r="E26" s="26">
        <f t="shared" si="2"/>
        <v>0</v>
      </c>
      <c r="F26" s="26" t="str">
        <f t="shared" si="3"/>
        <v>DBAJ</v>
      </c>
      <c r="G26" s="27"/>
      <c r="H26" s="26">
        <f t="shared" si="4"/>
        <v>0</v>
      </c>
      <c r="I26" s="26" t="str">
        <f t="shared" si="5"/>
        <v>DBAJ</v>
      </c>
      <c r="J26" s="27"/>
      <c r="K26" s="26">
        <f t="shared" si="6"/>
        <v>0</v>
      </c>
      <c r="L26" s="26" t="str">
        <f t="shared" si="7"/>
        <v>DBAJ</v>
      </c>
      <c r="M26" s="27"/>
      <c r="N26" s="26">
        <f t="shared" si="8"/>
        <v>0</v>
      </c>
      <c r="O26" s="26" t="str">
        <f t="shared" si="9"/>
        <v>DBAJ</v>
      </c>
      <c r="P26" s="26">
        <f t="shared" si="10"/>
        <v>0</v>
      </c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45.0" customHeight="1">
      <c r="A27" s="27"/>
      <c r="B27" s="27"/>
      <c r="C27" s="28" t="str">
        <f t="shared" si="1"/>
        <v>DBAJ</v>
      </c>
      <c r="D27" s="27"/>
      <c r="E27" s="26">
        <f t="shared" si="2"/>
        <v>0</v>
      </c>
      <c r="F27" s="26" t="str">
        <f t="shared" si="3"/>
        <v>DBAJ</v>
      </c>
      <c r="G27" s="27"/>
      <c r="H27" s="26">
        <f t="shared" si="4"/>
        <v>0</v>
      </c>
      <c r="I27" s="26" t="str">
        <f t="shared" si="5"/>
        <v>DBAJ</v>
      </c>
      <c r="J27" s="27"/>
      <c r="K27" s="26">
        <f t="shared" si="6"/>
        <v>0</v>
      </c>
      <c r="L27" s="26" t="str">
        <f t="shared" si="7"/>
        <v>DBAJ</v>
      </c>
      <c r="M27" s="27"/>
      <c r="N27" s="26">
        <f t="shared" si="8"/>
        <v>0</v>
      </c>
      <c r="O27" s="26" t="str">
        <f t="shared" si="9"/>
        <v>DBAJ</v>
      </c>
      <c r="P27" s="26">
        <f t="shared" si="10"/>
        <v>0</v>
      </c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45.0" customHeight="1">
      <c r="A28" s="27"/>
      <c r="B28" s="27"/>
      <c r="C28" s="28" t="str">
        <f t="shared" si="1"/>
        <v>DBAJ</v>
      </c>
      <c r="D28" s="27"/>
      <c r="E28" s="26">
        <f t="shared" si="2"/>
        <v>0</v>
      </c>
      <c r="F28" s="26" t="str">
        <f t="shared" si="3"/>
        <v>DBAJ</v>
      </c>
      <c r="G28" s="27"/>
      <c r="H28" s="26">
        <f t="shared" si="4"/>
        <v>0</v>
      </c>
      <c r="I28" s="26" t="str">
        <f t="shared" si="5"/>
        <v>DBAJ</v>
      </c>
      <c r="J28" s="27"/>
      <c r="K28" s="26">
        <f t="shared" si="6"/>
        <v>0</v>
      </c>
      <c r="L28" s="26" t="str">
        <f t="shared" si="7"/>
        <v>DBAJ</v>
      </c>
      <c r="M28" s="27"/>
      <c r="N28" s="26">
        <f t="shared" si="8"/>
        <v>0</v>
      </c>
      <c r="O28" s="26" t="str">
        <f t="shared" si="9"/>
        <v>DBAJ</v>
      </c>
      <c r="P28" s="26">
        <f t="shared" si="10"/>
        <v>0</v>
      </c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21.75" customHeight="1">
      <c r="A29" s="29" t="s">
        <v>17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02.0" customHeight="1">
      <c r="A30" s="32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4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6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6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6.5" customHeight="1">
      <c r="A33" s="1"/>
      <c r="B33" s="35" t="s">
        <v>18</v>
      </c>
      <c r="C33" s="35" t="s">
        <v>19</v>
      </c>
      <c r="D33" s="35" t="s">
        <v>20</v>
      </c>
      <c r="E33" s="35" t="s">
        <v>21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6.5" customHeight="1">
      <c r="A34" s="1"/>
      <c r="B34" s="36">
        <v>42309.0</v>
      </c>
      <c r="C34" s="37">
        <v>1.0</v>
      </c>
      <c r="D34" s="38" t="s">
        <v>22</v>
      </c>
      <c r="E34" s="38" t="s">
        <v>23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6.5" customHeight="1">
      <c r="A35" s="1"/>
      <c r="B35" s="36">
        <v>44835.0</v>
      </c>
      <c r="C35" s="37">
        <v>2.0</v>
      </c>
      <c r="D35" s="38" t="s">
        <v>24</v>
      </c>
      <c r="E35" s="38" t="s">
        <v>25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6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6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6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6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6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6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6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6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6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6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6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6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6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6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6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6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6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6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6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6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6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6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6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6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6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6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6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6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6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6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6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6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6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6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6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6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6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6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6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6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6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6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6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6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6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6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6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6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6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6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6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6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6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6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6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6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6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6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6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6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6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6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6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6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6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6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6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6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6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6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6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6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6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6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6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6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6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6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6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6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6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6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6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6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6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6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6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6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6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6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6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6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6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6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6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6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6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6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6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6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6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6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6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6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6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6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6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6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6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6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6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6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6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6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6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6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6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6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6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6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6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6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6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6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6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6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6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6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6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6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6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6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6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6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6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6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6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6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6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6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6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6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6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6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6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6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6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6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6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6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6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6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6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6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6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6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6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6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6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6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6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6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6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6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6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6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6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6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6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6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6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6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6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6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6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6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6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6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6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6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6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6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6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6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6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6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6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6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6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6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6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6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6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6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6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6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6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6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6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6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6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6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6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6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6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6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6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6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6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6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6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6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6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6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6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6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6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6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6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6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6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6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6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6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6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6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6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6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6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6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6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6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6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6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6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6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6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6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6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6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6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6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6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6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6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6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6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6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6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6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6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6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6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6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6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6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6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6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6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6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6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6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6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6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6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6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6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6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6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6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6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6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6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6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6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6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6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6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6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6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6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6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6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6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6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6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6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6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6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6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6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6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6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6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6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6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6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6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6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6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6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6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6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6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6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6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6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6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6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6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6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6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6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6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6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6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6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6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6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6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6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6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6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6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6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6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6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6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6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6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6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6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6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6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6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6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6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6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6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6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6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6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6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6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6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6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6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6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6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6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6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6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6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6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6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6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6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6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6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6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6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6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6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6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6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6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6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6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6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6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6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6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6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6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6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6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6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6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6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6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6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6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6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6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6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6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6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6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6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6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6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6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6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6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6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6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6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6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6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6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6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6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6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6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6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6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6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6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6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6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6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6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6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6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6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6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6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6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6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6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6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6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6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6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6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6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6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6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6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6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6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6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6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6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6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6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6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6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6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6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6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6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6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6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6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6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6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6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6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6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6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6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6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6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6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6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6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6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6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6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6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6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6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6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6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6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6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6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6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6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6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6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6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6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6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6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6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6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6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6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6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6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6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6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6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6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6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6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6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6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6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6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6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6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6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6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6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6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6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6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6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6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6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6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6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6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6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6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6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6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6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6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6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6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6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6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6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6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6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6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6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6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6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6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6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6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6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6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6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6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6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6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6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6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6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6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6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6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6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6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6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6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6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6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6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6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6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6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6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6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6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6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6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6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6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6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6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6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6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6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6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6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6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6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6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6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6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6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6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6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6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6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6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6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6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6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6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6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6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6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6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6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6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6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6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6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6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6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6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6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6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6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6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6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6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6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6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6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6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6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6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6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6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6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6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6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6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6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6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6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6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6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6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6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6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6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6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6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6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6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6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6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6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6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6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6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6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6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6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6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6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6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6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6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6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6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6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6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6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6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6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6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6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6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6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6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6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6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6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6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6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6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6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6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6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6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6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6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6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6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6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6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6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6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6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6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6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6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6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6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6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6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6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6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6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6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6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6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6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6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6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6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6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6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6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6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6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6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6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6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6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6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6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6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6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6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6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6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6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6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6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6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6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6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6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6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6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6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6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6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6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6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6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6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6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6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6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6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6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6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6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6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6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6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6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6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6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6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6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6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6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6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6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6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6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6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6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6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6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6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6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6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6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6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6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6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6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6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6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6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6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6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6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6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6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6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6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6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6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6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6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6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6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6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6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6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6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6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6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6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6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6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6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6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6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6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6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6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6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6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6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6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6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6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6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6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6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6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6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6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6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6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6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6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6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6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6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6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6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6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6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6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6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6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6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6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6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6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6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6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6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6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6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6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6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6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6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6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6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6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6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6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6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6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6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6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6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6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6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6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6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6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6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6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6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6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6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6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6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6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6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6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6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6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6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6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6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6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6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6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6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6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6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6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6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6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6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6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6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6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6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6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6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6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6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6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6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6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6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6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6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6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6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6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6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6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6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6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6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6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6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6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6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6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6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6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6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6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6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6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6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6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6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6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6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6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6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6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6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6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6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6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6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6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6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6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6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6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6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6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6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6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6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6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6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6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6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6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6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6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6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6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6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6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6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6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6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6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6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6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6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6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6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6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6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6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6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6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6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6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6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6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6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6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6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6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6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6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6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6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6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6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6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6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6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6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6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6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6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6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6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6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6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6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6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1">
    <mergeCell ref="I5:K5"/>
    <mergeCell ref="L5:N5"/>
    <mergeCell ref="F5:H5"/>
    <mergeCell ref="A29:P30"/>
    <mergeCell ref="B1:B3"/>
    <mergeCell ref="C1:C2"/>
    <mergeCell ref="A4:P4"/>
    <mergeCell ref="A5:A6"/>
    <mergeCell ref="B5:B6"/>
    <mergeCell ref="C5:E5"/>
    <mergeCell ref="O5:P5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10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10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2009-09-28T18:24:39Z</dcterms:created>
  <dc:creator>Wilmar</dc:creator>
</cp:coreProperties>
</file>