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LO\2016\RIESGOS POR PROCESO\"/>
    </mc:Choice>
  </mc:AlternateContent>
  <bookViews>
    <workbookView xWindow="0" yWindow="0" windowWidth="20490" windowHeight="7755" tabRatio="417"/>
  </bookViews>
  <sheets>
    <sheet name="MATRIZ DE RIESGOS " sheetId="3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3" i="31" l="1"/>
  <c r="K13" i="31" s="1"/>
  <c r="J12" i="31"/>
  <c r="K12" i="31" s="1"/>
  <c r="J14" i="31"/>
  <c r="K14" i="31" s="1"/>
  <c r="J11" i="31"/>
  <c r="K11" i="31"/>
  <c r="J10" i="31"/>
  <c r="K10" i="31"/>
</calcChain>
</file>

<file path=xl/comments1.xml><?xml version="1.0" encoding="utf-8"?>
<comments xmlns="http://schemas.openxmlformats.org/spreadsheetml/2006/main">
  <authors>
    <author>TuSoft</author>
  </authors>
  <commentList>
    <comment ref="L8" authorId="0" shapeId="0">
      <text>
        <r>
          <rPr>
            <b/>
            <sz val="14"/>
            <color indexed="81"/>
            <rFont val="Tahoma"/>
            <family val="2"/>
          </rPr>
          <t xml:space="preserve"> Tipos de control</t>
        </r>
        <r>
          <rPr>
            <sz val="14"/>
            <color indexed="81"/>
            <rFont val="Tahoma"/>
            <family val="2"/>
          </rPr>
          <t xml:space="preserve">
</t>
        </r>
        <r>
          <rPr>
            <b/>
            <sz val="14"/>
            <color indexed="81"/>
            <rFont val="Tahoma"/>
            <family val="2"/>
          </rPr>
          <t>Controles de Gestión.</t>
        </r>
        <r>
          <rPr>
            <sz val="14"/>
            <color indexed="81"/>
            <rFont val="Tahoma"/>
            <family val="2"/>
          </rPr>
          <t xml:space="preserve"> Son aquellos controles orientados a asegurar el cumplimiento de las estrategias, políticas y objetivos institucionales, </t>
        </r>
        <r>
          <rPr>
            <b/>
            <sz val="14"/>
            <color indexed="81"/>
            <rFont val="Tahoma"/>
            <family val="2"/>
          </rPr>
          <t>EJEMPLOS:</t>
        </r>
        <r>
          <rPr>
            <sz val="14"/>
            <color indexed="81"/>
            <rFont val="Tahoma"/>
            <family val="2"/>
          </rPr>
          <t xml:space="preserve"> Indicadores, auditorías, informes, comités, monitoreo de riesgos, seguimientos, entre otros. </t>
        </r>
        <r>
          <rPr>
            <sz val="9"/>
            <color indexed="81"/>
            <rFont val="Tahoma"/>
            <family val="2"/>
          </rPr>
          <t xml:space="preserve">
</t>
        </r>
        <r>
          <rPr>
            <sz val="14"/>
            <color indexed="81"/>
            <rFont val="Tahoma"/>
            <family val="2"/>
          </rPr>
          <t xml:space="preserve">
</t>
        </r>
        <r>
          <rPr>
            <b/>
            <sz val="14"/>
            <color indexed="81"/>
            <rFont val="Tahoma"/>
            <family val="2"/>
          </rPr>
          <t>Controles Operativos.</t>
        </r>
        <r>
          <rPr>
            <sz val="14"/>
            <color indexed="81"/>
            <rFont val="Tahoma"/>
            <family val="2"/>
          </rPr>
          <t xml:space="preserve"> Son aquellos controles enfocados a asegurar la ejecución de las actividades de un proceso,</t>
        </r>
        <r>
          <rPr>
            <b/>
            <sz val="14"/>
            <color indexed="81"/>
            <rFont val="Tahoma"/>
            <family val="2"/>
          </rPr>
          <t xml:space="preserve"> EJEMPLOS:
</t>
        </r>
        <r>
          <rPr>
            <sz val="14"/>
            <color indexed="81"/>
            <rFont val="Tahoma"/>
            <family val="2"/>
          </rPr>
          <t xml:space="preserve">Conciliaciones, Consecutivos, Verificación de firmas, Listas de, chequeo, Registro controlado, Segregación de funciones, Niveles de autorización, Custodia apropiada, Procedimientos formales aplicados, Pólizas, Seguridad física, Contingencias y respaldo, Personal capacitado, Aseguramiento y calidad.
</t>
        </r>
        <r>
          <rPr>
            <b/>
            <sz val="14"/>
            <color indexed="81"/>
            <rFont val="Tahoma"/>
            <family val="2"/>
          </rPr>
          <t>Controles Legales.</t>
        </r>
        <r>
          <rPr>
            <sz val="14"/>
            <color indexed="81"/>
            <rFont val="Tahoma"/>
            <family val="2"/>
          </rPr>
          <t xml:space="preserve"> Son aquellos de los cuales hacen parte la normatividad interna y externa aplicable a la Entidad. </t>
        </r>
        <r>
          <rPr>
            <b/>
            <sz val="14"/>
            <color indexed="81"/>
            <rFont val="Tahoma"/>
            <family val="2"/>
          </rPr>
          <t xml:space="preserve">EJEMPLOS: </t>
        </r>
        <r>
          <rPr>
            <sz val="14"/>
            <color indexed="81"/>
            <rFont val="Tahoma"/>
            <family val="2"/>
          </rPr>
          <t xml:space="preserve">Normograma, marco normativo (cuando aplique) contenido en Manuales, Procedimientos, Planes, Guías, Instructivos, Anexos y Protocolos.
</t>
        </r>
        <r>
          <rPr>
            <sz val="9"/>
            <color indexed="81"/>
            <rFont val="Tahoma"/>
            <family val="2"/>
          </rPr>
          <t xml:space="preserve">
</t>
        </r>
      </text>
    </comment>
    <comment ref="M8" authorId="0" shapeId="0">
      <text>
        <r>
          <rPr>
            <b/>
            <sz val="14"/>
            <color indexed="81"/>
            <rFont val="Tahoma"/>
            <family val="2"/>
          </rPr>
          <t>Estructura de la Acción:</t>
        </r>
        <r>
          <rPr>
            <sz val="9"/>
            <color indexed="81"/>
            <rFont val="Tahoma"/>
            <family val="2"/>
          </rPr>
          <t xml:space="preserve">
</t>
        </r>
        <r>
          <rPr>
            <sz val="14"/>
            <color indexed="81"/>
            <rFont val="Tahoma"/>
            <family val="2"/>
          </rPr>
          <t xml:space="preserve">
</t>
        </r>
        <r>
          <rPr>
            <b/>
            <sz val="14"/>
            <color indexed="81"/>
            <rFont val="Tahoma"/>
            <family val="2"/>
          </rPr>
          <t>Acción</t>
        </r>
        <r>
          <rPr>
            <sz val="14"/>
            <color indexed="81"/>
            <rFont val="Tahoma"/>
            <family val="2"/>
          </rPr>
          <t xml:space="preserve">
Actividad realizada para llevar a cabo la accion.
</t>
        </r>
        <r>
          <rPr>
            <b/>
            <sz val="14"/>
            <color indexed="81"/>
            <rFont val="Tahoma"/>
            <family val="2"/>
          </rPr>
          <t>Objeto sobre el cual recae la acción</t>
        </r>
        <r>
          <rPr>
            <sz val="14"/>
            <color indexed="81"/>
            <rFont val="Tahoma"/>
            <family val="2"/>
          </rPr>
          <t xml:space="preserve">
Puede ser un documento en su totalidad, una característica a controlar producto de una actividad específica que implique inspección, confirmación o comparación; un comité, un informe, entre otros.
</t>
        </r>
        <r>
          <rPr>
            <b/>
            <sz val="14"/>
            <color indexed="81"/>
            <rFont val="Tahoma"/>
            <family val="2"/>
          </rPr>
          <t>Elementos adicionales de contexto o descriptivos</t>
        </r>
        <r>
          <rPr>
            <sz val="9"/>
            <color indexed="81"/>
            <rFont val="Tahoma"/>
            <family val="2"/>
          </rPr>
          <t xml:space="preserve">
</t>
        </r>
        <r>
          <rPr>
            <sz val="14"/>
            <color indexed="81"/>
            <rFont val="Tahoma"/>
            <family val="2"/>
          </rPr>
          <t>Complementan el control. Pueden ser referentes a nivel de documentos, normas, entre otros</t>
        </r>
        <r>
          <rPr>
            <sz val="9"/>
            <color indexed="81"/>
            <rFont val="Tahoma"/>
            <family val="2"/>
          </rPr>
          <t xml:space="preserve">.
</t>
        </r>
      </text>
    </comment>
    <comment ref="C9" authorId="0" shapeId="0">
      <text>
        <r>
          <rPr>
            <sz val="12"/>
            <color indexed="81"/>
            <rFont val="Tahoma"/>
            <family val="2"/>
          </rPr>
          <t xml:space="preserve">Es el motivo o razón por la que se genera un riesgo. </t>
        </r>
        <r>
          <rPr>
            <b/>
            <sz val="12"/>
            <color indexed="81"/>
            <rFont val="Tahoma"/>
            <family val="2"/>
          </rPr>
          <t xml:space="preserve">Debido a…
</t>
        </r>
      </text>
    </comment>
    <comment ref="D9" authorId="0" shapeId="0">
      <text>
        <r>
          <rPr>
            <sz val="14"/>
            <color indexed="81"/>
            <rFont val="Tahoma"/>
            <family val="2"/>
          </rPr>
          <t xml:space="preserve">Evento capaz de poner en peligro el cumplimiento del OBJETIVO DEL PROCESO 
</t>
        </r>
        <r>
          <rPr>
            <b/>
            <sz val="14"/>
            <color indexed="81"/>
            <rFont val="Tahoma"/>
            <family val="2"/>
          </rPr>
          <t>Podría ocurrir…</t>
        </r>
        <r>
          <rPr>
            <b/>
            <sz val="9"/>
            <color indexed="81"/>
            <rFont val="Tahoma"/>
            <family val="2"/>
          </rPr>
          <t xml:space="preserve">
</t>
        </r>
      </text>
    </comment>
    <comment ref="E9" authorId="0" shapeId="0">
      <text>
        <r>
          <rPr>
            <sz val="14"/>
            <color indexed="81"/>
            <rFont val="Tahoma"/>
            <family val="2"/>
          </rPr>
          <t>Se refiere a las características generales o las formas en que se
observa o manifiesta el riesgo identificado.</t>
        </r>
        <r>
          <rPr>
            <b/>
            <sz val="14"/>
            <color indexed="81"/>
            <rFont val="Tahoma"/>
            <family val="2"/>
          </rPr>
          <t xml:space="preserve"> 
De que se trata</t>
        </r>
        <r>
          <rPr>
            <sz val="9"/>
            <color indexed="81"/>
            <rFont val="Tahoma"/>
            <family val="2"/>
          </rPr>
          <t xml:space="preserve">
</t>
        </r>
      </text>
    </comment>
    <comment ref="F9" authorId="0" shapeId="0">
      <text>
        <r>
          <rPr>
            <sz val="14"/>
            <color indexed="81"/>
            <rFont val="Tahoma"/>
            <family val="2"/>
          </rPr>
          <t xml:space="preserve">Consecuencia positiva o negativa, de la ocurrencia de un evento.
</t>
        </r>
        <r>
          <rPr>
            <b/>
            <sz val="14"/>
            <color indexed="81"/>
            <rFont val="Tahoma"/>
            <family val="2"/>
          </rPr>
          <t>Lo que podría ocasionar</t>
        </r>
        <r>
          <rPr>
            <b/>
            <sz val="9"/>
            <color indexed="81"/>
            <rFont val="Tahoma"/>
            <family val="2"/>
          </rPr>
          <t>…</t>
        </r>
        <r>
          <rPr>
            <sz val="9"/>
            <color indexed="81"/>
            <rFont val="Tahoma"/>
            <family val="2"/>
          </rPr>
          <t xml:space="preserve">
</t>
        </r>
      </text>
    </comment>
    <comment ref="G9" authorId="0" shapeId="0">
      <text>
        <r>
          <rPr>
            <b/>
            <sz val="9"/>
            <color indexed="81"/>
            <rFont val="Tahoma"/>
            <family val="2"/>
          </rPr>
          <t>RIESGO ESTRATEGICO</t>
        </r>
        <r>
          <rPr>
            <sz val="9"/>
            <color indexed="81"/>
            <rFont val="Tahoma"/>
            <family val="2"/>
          </rPr>
          <t xml:space="preserve"> Está asociado con los procesos que orientan y direccionan la Institución. Se enfoca hacia los asuntos globales relacionados con la Misión, el cumplimiento de Objetivos Estratégicos, los fundamentos Éticos, la definición de Políticas y Estrategias, el diseño y conceptualización de la organización, la formulación de planes, programas y asignación de recursos y el establecimiento de Políticas y formas de interacción con todos los actores internos y externos ligados a la Universidad. 
</t>
        </r>
        <r>
          <rPr>
            <b/>
            <sz val="9"/>
            <color indexed="81"/>
            <rFont val="Tahoma"/>
            <family val="2"/>
          </rPr>
          <t>RIESGO OPERATIVO</t>
        </r>
        <r>
          <rPr>
            <sz val="9"/>
            <color indexed="81"/>
            <rFont val="Tahoma"/>
            <family val="2"/>
          </rPr>
          <t xml:space="preserve"> Es la posibilidad de ocurrencia de pérdidas financieras originadas por fallas o insuficiencias de los procesos, personas, sistemas internos, tecnología y en la presencia de eventos externos imprevistos, La Operación comprende las actividades relacionados con la ejecución de los Procesos Misionales (Docencia, Investigación y Proyección Social) y el funcionamiento de los Procesos de Apoyo técnico-administrativo de la institución (Gestión de Bienestar Universitario, Gestión Administrativa y Financiera, Gestión de Mercadeo, Gestión Documental, Gestión Jurídica, Gestión del Talento Humano, Gestión de Recursos Educativos, Gestión de Infraestructura Física, Gestión de Egresados, Gestión de Infraestructura Tecnológica) 
</t>
        </r>
        <r>
          <rPr>
            <b/>
            <sz val="9"/>
            <color indexed="81"/>
            <rFont val="Tahoma"/>
            <family val="2"/>
          </rPr>
          <t>RIESGO FINANCIERO</t>
        </r>
        <r>
          <rPr>
            <sz val="9"/>
            <color indexed="81"/>
            <rFont val="Tahoma"/>
            <family val="2"/>
          </rPr>
          <t xml:space="preserve"> Se relacionan con la eficacia y transparencia en el manejo de los recursos de la Universidad que incluye, la ejecución presupuestal, la elaboración de los estados financieros, los pagos, manejos de excedentes de tesorería y manejo de los bienes de la universidad. (Riesgo Contable, Riesgo Presupuestal)
</t>
        </r>
        <r>
          <rPr>
            <b/>
            <sz val="9"/>
            <color indexed="81"/>
            <rFont val="Tahoma"/>
            <family val="2"/>
          </rPr>
          <t>RIESGOS DE CUMPLIMIENTO</t>
        </r>
        <r>
          <rPr>
            <sz val="9"/>
            <color indexed="81"/>
            <rFont val="Tahoma"/>
            <family val="2"/>
          </rPr>
          <t xml:space="preserve"> Se asocian con la capacidad de la Universidad para cumplir con los requisitos legales, contractuales, de ética y en general con su compromiso ante la comunidad.
</t>
        </r>
        <r>
          <rPr>
            <b/>
            <sz val="9"/>
            <color indexed="81"/>
            <rFont val="Tahoma"/>
            <family val="2"/>
          </rPr>
          <t xml:space="preserve">
RIESGOS DE TECNOLOGIA </t>
        </r>
        <r>
          <rPr>
            <sz val="9"/>
            <color indexed="81"/>
            <rFont val="Tahoma"/>
            <family val="2"/>
          </rPr>
          <t xml:space="preserve">Son los riesgos derivados de fallas en la seguridad y continuidad operativa de los sistemas TI, de errores en el desarrollo e implementación de dichos sistemas y su compatibilidad e integración, problemas de calidad de información, inadecuada inversión en tecnología y fallas para alinear la TI con los objetivos de la institución, fallas e interrupción en los sistemas, recuperación inadecuada de desastres y/o la continuidad de los planes establecidos. Es decir se asocian con la capacidad de la Universidad, para que la tecnología disponible satisfaga las necesidades actuales y futuras que soporte el cumplimiento de la misión.
</t>
        </r>
        <r>
          <rPr>
            <b/>
            <sz val="9"/>
            <color indexed="81"/>
            <rFont val="Tahoma"/>
            <family val="2"/>
          </rPr>
          <t xml:space="preserve">RIESGO DE IMAGEN </t>
        </r>
        <r>
          <rPr>
            <sz val="9"/>
            <color indexed="81"/>
            <rFont val="Tahoma"/>
            <family val="2"/>
          </rPr>
          <t xml:space="preserve">Es la posibilidad de pérdida por mala imagen, desprestigio, publicidad negativa, cierta o no, respecto de la misma y sus servicios, que produzca pérdida de estudiantes, disminución de ingresos o procesos judiciales. Es decir el riesgo de imagen, está relacionado con la percepción y la confianza por parte de la ciudadanía, hacia la institución
</t>
        </r>
        <r>
          <rPr>
            <b/>
            <sz val="9"/>
            <color indexed="81"/>
            <rFont val="Tahoma"/>
            <family val="2"/>
          </rPr>
          <t>RIESGO LEGAL</t>
        </r>
        <r>
          <rPr>
            <sz val="9"/>
            <color indexed="81"/>
            <rFont val="Tahoma"/>
            <family val="2"/>
          </rPr>
          <t xml:space="preserve"> Se entiende por riesgo legal la posibilidad de pérdida en que incurre una institución al ser multada, sancionada u obligada a reparar daños como resultado de haber incumplido normas legales u obligaciones de los contratos. También se origina en deficiencias en los contratos y transacciones como resultado de actuaciones malintencionadas, negligencia o descuido, que afectan la formalización o ejecución de contratos u operaciones. 
</t>
        </r>
      </text>
    </comment>
    <comment ref="H9" authorId="0" shapeId="0">
      <text>
        <r>
          <rPr>
            <b/>
            <sz val="14"/>
            <color indexed="81"/>
            <rFont val="Tahoma"/>
            <family val="2"/>
          </rPr>
          <t xml:space="preserve">PROBABILIDAD
</t>
        </r>
        <r>
          <rPr>
            <sz val="14"/>
            <color indexed="81"/>
            <rFont val="Tahoma"/>
            <family val="2"/>
          </rPr>
          <t xml:space="preserve">
ALTA : 3  Es inevitable que el riesgo se presente
MEDIA : 2  Es factible que el riesgo se presente
BAJA : 1 Es muy poco factible que el riesgo se presente</t>
        </r>
      </text>
    </comment>
    <comment ref="I9" authorId="0" shapeId="0">
      <text>
        <r>
          <rPr>
            <b/>
            <sz val="14"/>
            <color indexed="81"/>
            <rFont val="Tahoma"/>
            <family val="2"/>
          </rPr>
          <t xml:space="preserve">IMPACTO:
</t>
        </r>
        <r>
          <rPr>
            <sz val="14"/>
            <color indexed="81"/>
            <rFont val="Tahoma"/>
            <family val="2"/>
          </rPr>
          <t xml:space="preserve">LEVE 5 Si el riesgo llegara a presentarse, afecta en grado bajo al proceso
MODERADO 10 Si el riesgo llegara a presentarse, afecta en grado medio al proceso
CATASTROFICO 20 Si el riesgo llegara a presentarse, afecta en alto grado al proceso </t>
        </r>
      </text>
    </comment>
  </commentList>
</comments>
</file>

<file path=xl/sharedStrings.xml><?xml version="1.0" encoding="utf-8"?>
<sst xmlns="http://schemas.openxmlformats.org/spreadsheetml/2006/main" count="84" uniqueCount="79">
  <si>
    <t>N°</t>
  </si>
  <si>
    <t>EFECTO
(Consecuencias Pósibles)</t>
  </si>
  <si>
    <t>CLASE DE RIESGO</t>
  </si>
  <si>
    <t>PROBABILIDAD</t>
  </si>
  <si>
    <t>IMPACTO</t>
  </si>
  <si>
    <t>TOTAL</t>
  </si>
  <si>
    <t>EVALUACIÓN RIESGO</t>
  </si>
  <si>
    <t>Análisis del riesgo</t>
  </si>
  <si>
    <t xml:space="preserve">Causa
</t>
  </si>
  <si>
    <t>Riesgo</t>
  </si>
  <si>
    <t>Descripción</t>
  </si>
  <si>
    <t>Fecha 
Inicio</t>
  </si>
  <si>
    <t>Fecha 
Finalización</t>
  </si>
  <si>
    <t>Infraestructura  Tecnologica obsoleta</t>
  </si>
  <si>
    <t xml:space="preserve">Administrar, Fortalecer, actualizar y mantener los sistemas de información y la plataforma tecnologica de la universidad </t>
  </si>
  <si>
    <t>Infraestructura que no soporte la demanda actual tanto del software como de las necesidades de procesamiento o almacenamiento
Imposibilidad de la institucion de estar renovando su Infraestructura Tecnologica</t>
  </si>
  <si>
    <t>Demora en procesos 
Incapacidad de responder al requerimiento de manera adecuada a nivel tecnologico
Insatisfacción de usuarios 
Incremento solicitudes de soporte</t>
  </si>
  <si>
    <t>Riesgo de Tecnologia</t>
  </si>
  <si>
    <t>Informes de renovacion de leasing</t>
  </si>
  <si>
    <t>Julio de 2016</t>
  </si>
  <si>
    <t>Octubre de 2016</t>
  </si>
  <si>
    <t>Diciembre de 2017</t>
  </si>
  <si>
    <t xml:space="preserve">Inadecuada adquisición de software y hardware
</t>
  </si>
  <si>
    <t>Riesgo de Tecnología</t>
  </si>
  <si>
    <t xml:space="preserve">Adquirir  software, hardware o dispositivos que no cumpla los requerimientos y las necesidades de la Universidad
</t>
  </si>
  <si>
    <t xml:space="preserve">Pérdidas económicas, Inestabilidad de los procesos 
Pérdida de imagen institucional 
Problemas de mayor envergadura a mediano y largo plazo
</t>
  </si>
  <si>
    <t>Procedimiento gestión de activos y configuraciones</t>
  </si>
  <si>
    <t xml:space="preserve">
Crear Lineamientos, politicas claras frente  las adquisiciones tecnologicas 
Hacer parte activa y permanente del comité de compra con respecto a la aquisición de infraestructura tecnologica
Socializar politicas y lineamientos establecidos </t>
  </si>
  <si>
    <t>Coordinadora  Unidad de Sistemas y
Lideres de procesos
Director financiero 
Director Administrativo
Rectora</t>
  </si>
  <si>
    <t>Diciembre de 2016</t>
  </si>
  <si>
    <t xml:space="preserve">Definir el plan estrategico del sistema de informacion alineado al plan de desarrollo institucional 
Elaborar, aprobar y socializar la Política Institucional de actualización de infraestructura  </t>
  </si>
  <si>
    <t>Vulnerabilidad en los sistemas de información</t>
  </si>
  <si>
    <t xml:space="preserve">Uso inadecuado de la información </t>
  </si>
  <si>
    <t>Posibilidad de acceder a la información  y realizar un uso indebido de esta, através de la manipulación o divulgación de la misma</t>
  </si>
  <si>
    <t xml:space="preserve"> Posibilidad de perdida y/o alteración de l información  contenida en los sistemas de información  institucionales por causas  naturales o premeditadas</t>
  </si>
  <si>
    <t>Documento copias de seguridad.  Plan de contingencia. Políticas de acceso a sgbd.  Políticas de acceso a servidores. Manual para la creación de usuarios y perfiles de acceso.</t>
  </si>
  <si>
    <t xml:space="preserve">Elaborar, aprobar y socializar la Política Institucional de seguridad  de la información. Contar con la asesoría de un par externo con experticia en el tema que apoye la revisión e la política de seguridad. </t>
  </si>
  <si>
    <t xml:space="preserve">Unidad de Sistemas de Información. Consejo de Rectoría. Par Externo. Comunicación Organizacional. </t>
  </si>
  <si>
    <t>Junio de 2017</t>
  </si>
  <si>
    <t>Usuarios y perfiles definidos en cada sistema de información</t>
  </si>
  <si>
    <t xml:space="preserve">Unidad de Sistemas de Información. Consejo de Rectoría. Comunicación Organizacional. </t>
  </si>
  <si>
    <t>Externalización  de servicios</t>
  </si>
  <si>
    <t>Contratación de servicios con proveedores externos</t>
  </si>
  <si>
    <t>Contratos. Pólizas. Actas de seguimiento.  Procedimiento de contratación</t>
  </si>
  <si>
    <t>Unidad de Sistemas. Contratación. Vicerrectoria Administrativa y Financiera. Asesor Jurídico.  Proveedor</t>
  </si>
  <si>
    <t>Riesgo de tecnologia y Riesgo Operativo</t>
  </si>
  <si>
    <t xml:space="preserve">Falta de recursos
Desconocimiento por las implicaciones futuras
Ausencia de política de actualización de infraestructura </t>
  </si>
  <si>
    <t xml:space="preserve">1.Suministro y/o levantamiento inadecuado de la información de requerimiento y/o necesidades del software 
2. Desconocimiento de necesidades optimas 
3. Se toman decisiones en la compra de infraestructura tecnologica sin tener en cuenta el concepto tecnico de la unidad de sistemas 
4. El criterio para la toma de decision se  basa principalmente en los costos sin tomar en cuenta las consecuencias que esto pueda causar 
</t>
  </si>
  <si>
    <t>1.Por causa natural  o por intensión premeditada
2. Falta de controles de seguridad  para el acceso a la información. 
3. Acceso no autorizado tanto físico como lógico.
4. Fallas en los controles de seguridad de la red  
5. Falta de copias de seguridad o fallas en la recuperación de las copias 
6.Fallo en los medios de almacenamiento 
7. Falta de planes de contingencia  
8. Hardware y software inapropiado que inestebilizan el correcto funcinamiento de las aplicaciones</t>
  </si>
  <si>
    <t>1.Bajo nivel de seguridad de acceso a la información   
2. Mal uso de las claves de acceso   
3.Falta de etica en el manejo de la información   
4. Préstamo de los equipos a personas externas.  
5. Falta de políticas de seguridad de la información</t>
  </si>
  <si>
    <t xml:space="preserve">Directora de Planeación 
Vicerrectora Administrativa y Financiera
Coordinadora de Unidad de Sistemas </t>
  </si>
  <si>
    <t>Establecer niveles de servicios.
 Seguimiento riguroso al cumplimiento del contrato. 
Ser parte activa del proceso de selección del proveedor.</t>
  </si>
  <si>
    <t>Elaborar, aprobar y socializar la Política Institucional de seguridad de la información. 
Llevar a cabo  una revisión y depuración de los permisos de acceso de los sistemas de información existente.  
Elaborar campañas de conscientización acerca del uso de las claves de acceso y uso de la información.</t>
  </si>
  <si>
    <t>Fuga de Información 
Pérdida de imagen institucional
Manipulación indebida de la información
Pérdidas económicas
Sanciones penales, disciplinarias y fiscales</t>
  </si>
  <si>
    <t xml:space="preserve">Pérdidas económicas, Inestabilidad de los procesos 
Sanciones penales, disciplinarias y fiscales
Pérdida de imagen institucional 
Problemas de mayor envergadura a mediano y largo plazo
</t>
  </si>
  <si>
    <t>1. Pérdida de información valiosa para la institución. 
 2. Reprocesos de la información 
3. Pérdidas económicas. 
4. Sanciones penales, disciplinarias y fiscales.
5. Interrupción en la prestación del servicio.
6. Fuga de información</t>
  </si>
  <si>
    <t xml:space="preserve">
Incumplimiento en los acuerdos de niveles de servicio.  
Inadecuada elección del proveedor.
  Falta de recursos económicos.  
Ausencia y vencimiento de pólizas de cumplimiento. 
Falta de control y seguimiento al objeto del contrato. 
Cambio en la provisión de los servicios.  
Cambios que no obedecen al servicio contratado. 
Dependencia de los tiempos de respuesta por parte del proveedor 
</t>
  </si>
  <si>
    <t xml:space="preserve">CONTROL DE CAMBIOS </t>
  </si>
  <si>
    <t xml:space="preserve">ITEM </t>
  </si>
  <si>
    <t xml:space="preserve">MODIFICACIÓN </t>
  </si>
  <si>
    <t xml:space="preserve">OBJETIVO DEL PROCESO </t>
  </si>
  <si>
    <t>Controles Existentes</t>
  </si>
  <si>
    <t>Acciones de Tratamiento</t>
  </si>
  <si>
    <t>Responsable de la Acción</t>
  </si>
  <si>
    <t>Identificación del Riesgo</t>
  </si>
  <si>
    <t>Elaboró</t>
  </si>
  <si>
    <t xml:space="preserve">MATRIZ DE RIESGOS 
 PROCESO GESTIÓN DE INFRAESTRUCTURA TECNOLÓGICA </t>
  </si>
  <si>
    <t>GCO-F-6</t>
  </si>
  <si>
    <t>Revisó</t>
  </si>
  <si>
    <t>Aprobó</t>
  </si>
  <si>
    <t>Fecha de Vigencia</t>
  </si>
  <si>
    <t>Nubia Ramirez Valencia
Directora Control Interno</t>
  </si>
  <si>
    <t>Cristian Camilo Gutierrez Restrepo
Director Aseguramiento de la Calidad</t>
  </si>
  <si>
    <t>Rectora</t>
  </si>
  <si>
    <t>Marzo  2016</t>
  </si>
  <si>
    <t>Código</t>
  </si>
  <si>
    <t>Versión</t>
  </si>
  <si>
    <t>Página</t>
  </si>
  <si>
    <t>1  de 1</t>
  </si>
</sst>
</file>

<file path=xl/styles.xml><?xml version="1.0" encoding="utf-8"?>
<styleSheet xmlns="http://schemas.openxmlformats.org/spreadsheetml/2006/main" xmlns:mc="http://schemas.openxmlformats.org/markup-compatibility/2006" xmlns:x14ac="http://schemas.microsoft.com/office/spreadsheetml/2009/9/ac" mc:Ignorable="x14ac">
  <fonts count="50">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name val="Arial"/>
      <family val="2"/>
    </font>
    <font>
      <i/>
      <sz val="11"/>
      <color indexed="55"/>
      <name val="Calibri"/>
      <family val="2"/>
    </font>
    <font>
      <b/>
      <sz val="15"/>
      <color indexed="49"/>
      <name val="Calibri"/>
      <family val="2"/>
    </font>
    <font>
      <b/>
      <sz val="13"/>
      <color indexed="49"/>
      <name val="Calibri"/>
      <family val="2"/>
    </font>
    <font>
      <b/>
      <sz val="11"/>
      <color indexed="49"/>
      <name val="Calibri"/>
      <family val="2"/>
    </font>
    <font>
      <sz val="11"/>
      <color indexed="54"/>
      <name val="Calibri"/>
      <family val="2"/>
    </font>
    <font>
      <b/>
      <sz val="18"/>
      <color indexed="49"/>
      <name val="Cambria"/>
      <family val="2"/>
    </font>
    <font>
      <sz val="10"/>
      <color indexed="8"/>
      <name val="Arial"/>
      <family val="2"/>
    </font>
    <font>
      <u/>
      <sz val="10"/>
      <color indexed="12"/>
      <name val="Arial"/>
      <family val="2"/>
    </font>
    <font>
      <sz val="10"/>
      <name val="Helv"/>
      <family val="2"/>
    </font>
    <font>
      <sz val="9"/>
      <color indexed="10"/>
      <name val="Geneva"/>
    </font>
    <font>
      <sz val="10"/>
      <color theme="1"/>
      <name val="Century Gothic"/>
      <family val="2"/>
    </font>
    <font>
      <sz val="10"/>
      <name val="Century Gothic"/>
      <family val="2"/>
    </font>
    <font>
      <b/>
      <sz val="11"/>
      <color theme="1"/>
      <name val="Century Gothic"/>
      <family val="2"/>
    </font>
    <font>
      <b/>
      <sz val="11"/>
      <color rgb="FF000000"/>
      <name val="Century Gothic"/>
      <family val="2"/>
    </font>
    <font>
      <sz val="11"/>
      <color theme="1"/>
      <name val="Century Gothic"/>
      <family val="2"/>
    </font>
    <font>
      <sz val="9"/>
      <color indexed="81"/>
      <name val="Tahoma"/>
      <family val="2"/>
    </font>
    <font>
      <b/>
      <sz val="9"/>
      <color indexed="81"/>
      <name val="Tahoma"/>
      <family val="2"/>
    </font>
    <font>
      <b/>
      <sz val="11"/>
      <name val="Century Gothic"/>
      <family val="2"/>
    </font>
    <font>
      <sz val="12"/>
      <color indexed="81"/>
      <name val="Tahoma"/>
      <family val="2"/>
    </font>
    <font>
      <b/>
      <sz val="12"/>
      <color indexed="81"/>
      <name val="Tahoma"/>
      <family val="2"/>
    </font>
    <font>
      <sz val="14"/>
      <color indexed="81"/>
      <name val="Tahoma"/>
      <family val="2"/>
    </font>
    <font>
      <b/>
      <sz val="14"/>
      <color indexed="81"/>
      <name val="Tahoma"/>
      <family val="2"/>
    </font>
    <font>
      <b/>
      <sz val="11"/>
      <color rgb="FFFF0000"/>
      <name val="Century Gothic"/>
      <family val="2"/>
    </font>
    <font>
      <sz val="10"/>
      <color rgb="FFFF0000"/>
      <name val="Century Gothic"/>
      <family val="2"/>
    </font>
    <font>
      <b/>
      <sz val="12"/>
      <name val="Century Gothic"/>
      <family val="2"/>
    </font>
    <font>
      <sz val="10"/>
      <color indexed="8"/>
      <name val="Century Gothic"/>
      <family val="2"/>
    </font>
    <font>
      <sz val="14"/>
      <color theme="1"/>
      <name val="Century Gothic"/>
      <family val="2"/>
    </font>
    <font>
      <b/>
      <sz val="14"/>
      <color theme="1"/>
      <name val="Century Gothic"/>
      <family val="2"/>
    </font>
    <font>
      <b/>
      <sz val="16"/>
      <color theme="1"/>
      <name val="Century Gothic"/>
      <family val="2"/>
    </font>
  </fonts>
  <fills count="33">
    <fill>
      <patternFill patternType="none"/>
    </fill>
    <fill>
      <patternFill patternType="gray125"/>
    </fill>
    <fill>
      <patternFill patternType="solid">
        <fgColor indexed="22"/>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3"/>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9.9978637043366805E-2"/>
        <bgColor indexed="64"/>
      </patternFill>
    </fill>
  </fills>
  <borders count="38">
    <border>
      <left/>
      <right/>
      <top/>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3"/>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51">
    <xf numFmtId="0" fontId="0" fillId="0" borderId="0"/>
    <xf numFmtId="0" fontId="30" fillId="0" borderId="0"/>
    <xf numFmtId="0" fontId="27" fillId="0" borderId="0">
      <alignment vertical="top"/>
    </xf>
    <xf numFmtId="0" fontId="29" fillId="0" borderId="0"/>
    <xf numFmtId="0" fontId="3" fillId="2"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8"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4" borderId="0" applyNumberFormat="0" applyBorder="0" applyAlignment="0" applyProtection="0"/>
    <xf numFmtId="0" fontId="3" fillId="15"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16" borderId="0" applyNumberFormat="0" applyBorder="0" applyAlignment="0" applyProtection="0"/>
    <xf numFmtId="0" fontId="4" fillId="4" borderId="0" applyNumberFormat="0" applyBorder="0" applyAlignment="0" applyProtection="0"/>
    <xf numFmtId="0" fontId="4" fillId="20" borderId="0" applyNumberFormat="0" applyBorder="0" applyAlignment="0" applyProtection="0"/>
    <xf numFmtId="0" fontId="4" fillId="17"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16"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19" borderId="0" applyNumberFormat="0" applyBorder="0" applyAlignment="0" applyProtection="0"/>
    <xf numFmtId="0" fontId="4" fillId="16" borderId="0" applyNumberFormat="0" applyBorder="0" applyAlignment="0" applyProtection="0"/>
    <xf numFmtId="0" fontId="4" fillId="26" borderId="0" applyNumberFormat="0" applyBorder="0" applyAlignment="0" applyProtection="0"/>
    <xf numFmtId="0" fontId="11" fillId="5" borderId="0" applyNumberFormat="0" applyBorder="0" applyAlignment="0" applyProtection="0"/>
    <xf numFmtId="0" fontId="5" fillId="7" borderId="0" applyNumberFormat="0" applyBorder="0" applyAlignment="0" applyProtection="0"/>
    <xf numFmtId="0" fontId="6" fillId="27" borderId="1" applyNumberFormat="0" applyAlignment="0" applyProtection="0"/>
    <xf numFmtId="0" fontId="6" fillId="2" borderId="2" applyNumberFormat="0" applyAlignment="0" applyProtection="0"/>
    <xf numFmtId="0" fontId="6" fillId="2" borderId="2" applyNumberFormat="0" applyAlignment="0" applyProtection="0"/>
    <xf numFmtId="0" fontId="7" fillId="18" borderId="3" applyNumberFormat="0" applyAlignment="0" applyProtection="0"/>
    <xf numFmtId="0" fontId="8" fillId="0" borderId="4" applyNumberFormat="0" applyFill="0" applyAlignment="0" applyProtection="0"/>
    <xf numFmtId="0" fontId="7" fillId="18" borderId="3" applyNumberFormat="0" applyAlignment="0" applyProtection="0"/>
    <xf numFmtId="0" fontId="9" fillId="0" borderId="0" applyNumberFormat="0" applyFill="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19" borderId="0" applyNumberFormat="0" applyBorder="0" applyAlignment="0" applyProtection="0"/>
    <xf numFmtId="0" fontId="4" fillId="16" borderId="0" applyNumberFormat="0" applyBorder="0" applyAlignment="0" applyProtection="0"/>
    <xf numFmtId="0" fontId="4" fillId="26" borderId="0" applyNumberFormat="0" applyBorder="0" applyAlignment="0" applyProtection="0"/>
    <xf numFmtId="0" fontId="10" fillId="4" borderId="2" applyNumberFormat="0" applyAlignment="0" applyProtection="0"/>
    <xf numFmtId="0" fontId="2" fillId="0" borderId="0"/>
    <xf numFmtId="0" fontId="29" fillId="0" borderId="0"/>
    <xf numFmtId="0" fontId="21" fillId="0" borderId="0" applyNumberFormat="0" applyFill="0" applyBorder="0" applyAlignment="0" applyProtection="0"/>
    <xf numFmtId="0" fontId="15" fillId="0" borderId="0" applyNumberFormat="0" applyFill="0" applyBorder="0" applyAlignment="0" applyProtection="0"/>
    <xf numFmtId="0" fontId="5" fillId="7" borderId="0" applyNumberFormat="0" applyBorder="0" applyAlignment="0" applyProtection="0"/>
    <xf numFmtId="0" fontId="22" fillId="0" borderId="5" applyNumberFormat="0" applyFill="0" applyAlignment="0" applyProtection="0"/>
    <xf numFmtId="0" fontId="17" fillId="0" borderId="6" applyNumberFormat="0" applyFill="0" applyAlignment="0" applyProtection="0"/>
    <xf numFmtId="0" fontId="23" fillId="0" borderId="7" applyNumberFormat="0" applyFill="0" applyAlignment="0" applyProtection="0"/>
    <xf numFmtId="0" fontId="18" fillId="0" borderId="8" applyNumberFormat="0" applyFill="0" applyAlignment="0" applyProtection="0"/>
    <xf numFmtId="0" fontId="24" fillId="0" borderId="9" applyNumberFormat="0" applyFill="0" applyAlignment="0" applyProtection="0"/>
    <xf numFmtId="0" fontId="9" fillId="0" borderId="10" applyNumberFormat="0" applyFill="0" applyAlignment="0" applyProtection="0"/>
    <xf numFmtId="0" fontId="24" fillId="0" borderId="0" applyNumberFormat="0" applyFill="0" applyBorder="0" applyAlignment="0" applyProtection="0"/>
    <xf numFmtId="0" fontId="9" fillId="0" borderId="0" applyNumberFormat="0" applyFill="0" applyBorder="0" applyAlignment="0" applyProtection="0"/>
    <xf numFmtId="0" fontId="28" fillId="0" borderId="0" applyNumberFormat="0" applyFill="0" applyBorder="0" applyAlignment="0" applyProtection="0">
      <alignment vertical="top"/>
      <protection locked="0"/>
    </xf>
    <xf numFmtId="0" fontId="11" fillId="5" borderId="0" applyNumberFormat="0" applyBorder="0" applyAlignment="0" applyProtection="0"/>
    <xf numFmtId="0" fontId="25" fillId="4" borderId="1" applyNumberFormat="0" applyAlignment="0" applyProtection="0"/>
    <xf numFmtId="0" fontId="10" fillId="4" borderId="2" applyNumberFormat="0" applyAlignment="0" applyProtection="0"/>
    <xf numFmtId="0" fontId="8" fillId="0" borderId="4" applyNumberFormat="0" applyFill="0" applyAlignment="0" applyProtection="0"/>
    <xf numFmtId="0" fontId="2" fillId="0" borderId="0">
      <alignment horizontal="justify" vertical="center"/>
    </xf>
    <xf numFmtId="0" fontId="2" fillId="0" borderId="0">
      <alignment horizontal="justify" vertical="center"/>
    </xf>
    <xf numFmtId="0" fontId="12" fillId="13" borderId="0" applyNumberFormat="0" applyBorder="0" applyAlignment="0" applyProtection="0"/>
    <xf numFmtId="0" fontId="2" fillId="0" borderId="0"/>
    <xf numFmtId="0" fontId="1" fillId="0" borderId="0"/>
    <xf numFmtId="0" fontId="3" fillId="0" borderId="0"/>
    <xf numFmtId="0" fontId="2" fillId="0" borderId="0"/>
    <xf numFmtId="0" fontId="20" fillId="0" borderId="0"/>
    <xf numFmtId="0" fontId="2" fillId="0" borderId="0"/>
    <xf numFmtId="0" fontId="20" fillId="0" borderId="0"/>
    <xf numFmtId="0" fontId="20" fillId="0" borderId="0"/>
    <xf numFmtId="0" fontId="2" fillId="0" borderId="0"/>
    <xf numFmtId="0" fontId="2" fillId="6" borderId="11" applyNumberFormat="0" applyFont="0" applyAlignment="0" applyProtection="0"/>
    <xf numFmtId="0" fontId="2" fillId="6" borderId="1" applyNumberFormat="0" applyFont="0" applyAlignment="0" applyProtection="0"/>
    <xf numFmtId="0" fontId="2" fillId="6" borderId="11" applyNumberFormat="0" applyFont="0" applyAlignment="0" applyProtection="0"/>
    <xf numFmtId="0" fontId="2" fillId="6" borderId="1" applyNumberFormat="0" applyFont="0" applyAlignment="0" applyProtection="0"/>
    <xf numFmtId="0" fontId="13" fillId="27" borderId="12" applyNumberFormat="0" applyAlignment="0" applyProtection="0"/>
    <xf numFmtId="0" fontId="13" fillId="2" borderId="12" applyNumberFormat="0" applyAlignment="0" applyProtection="0"/>
    <xf numFmtId="0" fontId="13" fillId="2" borderId="12" applyNumberFormat="0" applyAlignment="0" applyProtection="0"/>
    <xf numFmtId="0" fontId="27" fillId="0" borderId="0">
      <alignment vertical="top"/>
    </xf>
    <xf numFmtId="0" fontId="14" fillId="0" borderId="0" applyNumberFormat="0" applyFill="0" applyBorder="0" applyAlignment="0" applyProtection="0"/>
    <xf numFmtId="0" fontId="15" fillId="0" borderId="0" applyNumberFormat="0" applyFill="0" applyBorder="0" applyAlignment="0" applyProtection="0"/>
    <xf numFmtId="0" fontId="26"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8" applyNumberFormat="0" applyFill="0" applyAlignment="0" applyProtection="0"/>
    <xf numFmtId="0" fontId="9" fillId="0" borderId="10" applyNumberFormat="0" applyFill="0" applyAlignment="0" applyProtection="0"/>
    <xf numFmtId="0" fontId="16" fillId="0" borderId="0" applyNumberFormat="0" applyFill="0" applyBorder="0" applyAlignment="0" applyProtection="0"/>
    <xf numFmtId="0" fontId="19" fillId="0" borderId="13"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4" fillId="0" borderId="0" applyNumberFormat="0" applyFill="0" applyBorder="0" applyAlignment="0" applyProtection="0"/>
  </cellStyleXfs>
  <cellXfs count="94">
    <xf numFmtId="0" fontId="0" fillId="0" borderId="0" xfId="0"/>
    <xf numFmtId="0" fontId="31" fillId="0" borderId="0" xfId="0" applyFont="1"/>
    <xf numFmtId="0" fontId="35" fillId="0" borderId="0" xfId="0" applyFont="1"/>
    <xf numFmtId="0" fontId="34" fillId="0" borderId="0" xfId="0" applyFont="1" applyFill="1" applyBorder="1" applyAlignment="1">
      <alignment horizontal="center" vertical="center" wrapText="1"/>
    </xf>
    <xf numFmtId="0" fontId="33" fillId="0" borderId="0" xfId="0" applyFont="1" applyAlignment="1">
      <alignment horizontal="center" wrapText="1"/>
    </xf>
    <xf numFmtId="0" fontId="33" fillId="0" borderId="0" xfId="0" applyFont="1" applyBorder="1" applyAlignment="1">
      <alignment horizontal="left" wrapText="1"/>
    </xf>
    <xf numFmtId="0" fontId="38" fillId="29" borderId="0" xfId="0" applyFont="1" applyFill="1" applyBorder="1"/>
    <xf numFmtId="0" fontId="31" fillId="29" borderId="15" xfId="0" applyFont="1" applyFill="1" applyBorder="1" applyAlignment="1">
      <alignment horizontal="center" vertical="center" wrapText="1"/>
    </xf>
    <xf numFmtId="0" fontId="31" fillId="29" borderId="16" xfId="0" applyFont="1" applyFill="1" applyBorder="1" applyAlignment="1">
      <alignment horizontal="center" vertical="center" wrapText="1"/>
    </xf>
    <xf numFmtId="0" fontId="31" fillId="29" borderId="19" xfId="0" applyFont="1" applyFill="1" applyBorder="1" applyAlignment="1">
      <alignment horizontal="center" vertical="center" wrapText="1"/>
    </xf>
    <xf numFmtId="0" fontId="31" fillId="29" borderId="0" xfId="0" applyFont="1" applyFill="1" applyBorder="1"/>
    <xf numFmtId="0" fontId="43" fillId="29" borderId="0" xfId="0" applyFont="1" applyFill="1" applyAlignment="1">
      <alignment horizontal="center" wrapText="1"/>
    </xf>
    <xf numFmtId="0" fontId="43" fillId="29" borderId="0" xfId="0" applyFont="1" applyFill="1" applyBorder="1" applyAlignment="1">
      <alignment horizontal="left" wrapText="1"/>
    </xf>
    <xf numFmtId="0" fontId="44" fillId="29" borderId="0" xfId="0" applyFont="1" applyFill="1"/>
    <xf numFmtId="0" fontId="34" fillId="29" borderId="0" xfId="0" applyFont="1" applyFill="1" applyBorder="1" applyAlignment="1">
      <alignment horizontal="center" vertical="center" wrapText="1"/>
    </xf>
    <xf numFmtId="0" fontId="35" fillId="29" borderId="0" xfId="0" applyFont="1" applyFill="1"/>
    <xf numFmtId="0" fontId="45" fillId="30" borderId="15" xfId="0" applyFont="1" applyFill="1" applyBorder="1" applyAlignment="1">
      <alignment horizontal="center" vertical="center" wrapText="1"/>
    </xf>
    <xf numFmtId="0" fontId="45" fillId="30" borderId="17" xfId="0" applyFont="1" applyFill="1" applyBorder="1" applyAlignment="1">
      <alignment horizontal="center" vertical="center" wrapText="1"/>
    </xf>
    <xf numFmtId="0" fontId="45" fillId="31" borderId="15" xfId="0" applyFont="1" applyFill="1" applyBorder="1" applyAlignment="1">
      <alignment horizontal="center" vertical="center" wrapText="1"/>
    </xf>
    <xf numFmtId="0" fontId="45" fillId="31" borderId="17" xfId="0" applyFont="1" applyFill="1" applyBorder="1" applyAlignment="1">
      <alignment horizontal="center" vertical="center" wrapText="1"/>
    </xf>
    <xf numFmtId="0" fontId="32" fillId="28" borderId="16" xfId="0" applyFont="1" applyFill="1" applyBorder="1" applyAlignment="1">
      <alignment horizontal="center" vertical="center" wrapText="1"/>
    </xf>
    <xf numFmtId="14" fontId="31" fillId="29" borderId="19" xfId="0" applyNumberFormat="1" applyFont="1" applyFill="1" applyBorder="1" applyAlignment="1">
      <alignment horizontal="center" vertical="center" wrapText="1"/>
    </xf>
    <xf numFmtId="0" fontId="32" fillId="29" borderId="15" xfId="0" applyFont="1" applyFill="1" applyBorder="1" applyAlignment="1">
      <alignment horizontal="center" vertical="center" wrapText="1"/>
    </xf>
    <xf numFmtId="0" fontId="31" fillId="29" borderId="15" xfId="0" applyFont="1" applyFill="1" applyBorder="1" applyAlignment="1">
      <alignment horizontal="left" vertical="center" wrapText="1"/>
    </xf>
    <xf numFmtId="0" fontId="31" fillId="0" borderId="0" xfId="0" applyFont="1" applyAlignment="1">
      <alignment horizontal="center" vertical="center" wrapText="1"/>
    </xf>
    <xf numFmtId="0" fontId="45" fillId="30" borderId="19" xfId="0" applyFont="1" applyFill="1" applyBorder="1" applyAlignment="1">
      <alignment horizontal="center" vertical="center" wrapText="1"/>
    </xf>
    <xf numFmtId="0" fontId="46" fillId="0" borderId="19" xfId="0" applyNumberFormat="1" applyFont="1" applyFill="1" applyBorder="1" applyAlignment="1">
      <alignment horizontal="center" vertical="center" wrapText="1"/>
    </xf>
    <xf numFmtId="0" fontId="38" fillId="29" borderId="15" xfId="0" applyFont="1" applyFill="1" applyBorder="1"/>
    <xf numFmtId="0" fontId="31" fillId="29" borderId="15" xfId="0" applyFont="1" applyFill="1" applyBorder="1" applyAlignment="1">
      <alignment horizontal="center" vertical="center"/>
    </xf>
    <xf numFmtId="0" fontId="31" fillId="0" borderId="15" xfId="0" applyFont="1" applyBorder="1" applyAlignment="1">
      <alignment horizontal="center" vertical="center"/>
    </xf>
    <xf numFmtId="0" fontId="31" fillId="29" borderId="0" xfId="0" applyFont="1" applyFill="1" applyBorder="1" applyAlignment="1">
      <alignment horizontal="center" vertical="center"/>
    </xf>
    <xf numFmtId="0" fontId="31" fillId="29" borderId="0" xfId="0" applyFont="1" applyFill="1" applyBorder="1" applyAlignment="1">
      <alignment horizontal="center" vertical="center" wrapText="1"/>
    </xf>
    <xf numFmtId="0" fontId="32" fillId="28" borderId="0" xfId="0" applyFont="1" applyFill="1" applyBorder="1" applyAlignment="1">
      <alignment horizontal="center" vertical="center" wrapText="1"/>
    </xf>
    <xf numFmtId="14" fontId="31" fillId="29" borderId="0" xfId="0" applyNumberFormat="1" applyFont="1" applyFill="1" applyBorder="1" applyAlignment="1">
      <alignment horizontal="center" vertical="center" wrapText="1"/>
    </xf>
    <xf numFmtId="0" fontId="47" fillId="29" borderId="30" xfId="0" applyFont="1" applyFill="1" applyBorder="1" applyAlignment="1">
      <alignment horizontal="center" vertical="center" wrapText="1"/>
    </xf>
    <xf numFmtId="0" fontId="47" fillId="29" borderId="33" xfId="0" applyFont="1" applyFill="1" applyBorder="1" applyAlignment="1">
      <alignment horizontal="center" vertical="center" wrapText="1"/>
    </xf>
    <xf numFmtId="0" fontId="47" fillId="29" borderId="35" xfId="0" applyFont="1" applyFill="1" applyBorder="1" applyAlignment="1">
      <alignment horizontal="center" vertical="center" wrapText="1"/>
    </xf>
    <xf numFmtId="0" fontId="33" fillId="0" borderId="16" xfId="0" applyFont="1" applyBorder="1" applyAlignment="1">
      <alignment horizontal="center"/>
    </xf>
    <xf numFmtId="0" fontId="33" fillId="0" borderId="17" xfId="0" applyFont="1" applyBorder="1" applyAlignment="1">
      <alignment horizontal="center"/>
    </xf>
    <xf numFmtId="0" fontId="33" fillId="0" borderId="19" xfId="0" applyFont="1" applyBorder="1" applyAlignment="1">
      <alignment horizontal="center"/>
    </xf>
    <xf numFmtId="0" fontId="33" fillId="32" borderId="16" xfId="0" applyFont="1" applyFill="1" applyBorder="1" applyAlignment="1">
      <alignment horizontal="center"/>
    </xf>
    <xf numFmtId="0" fontId="33" fillId="32" borderId="17" xfId="0" applyFont="1" applyFill="1" applyBorder="1" applyAlignment="1">
      <alignment horizontal="center"/>
    </xf>
    <xf numFmtId="0" fontId="33" fillId="32" borderId="19" xfId="0" applyFont="1" applyFill="1" applyBorder="1" applyAlignment="1">
      <alignment horizontal="center"/>
    </xf>
    <xf numFmtId="0" fontId="35" fillId="0" borderId="16" xfId="0" applyFont="1" applyBorder="1" applyAlignment="1">
      <alignment horizontal="center"/>
    </xf>
    <xf numFmtId="0" fontId="35" fillId="0" borderId="17" xfId="0" applyFont="1" applyBorder="1" applyAlignment="1">
      <alignment horizontal="center"/>
    </xf>
    <xf numFmtId="0" fontId="35" fillId="0" borderId="19" xfId="0" applyFont="1" applyBorder="1" applyAlignment="1">
      <alignment horizontal="center"/>
    </xf>
    <xf numFmtId="0" fontId="45" fillId="29" borderId="23" xfId="0" applyFont="1" applyFill="1" applyBorder="1" applyAlignment="1">
      <alignment horizontal="center" vertical="center" wrapText="1"/>
    </xf>
    <xf numFmtId="0" fontId="45" fillId="29" borderId="25" xfId="0" applyFont="1" applyFill="1" applyBorder="1" applyAlignment="1">
      <alignment horizontal="center" vertical="center" wrapText="1"/>
    </xf>
    <xf numFmtId="0" fontId="45" fillId="30" borderId="16" xfId="0" applyFont="1" applyFill="1" applyBorder="1" applyAlignment="1">
      <alignment horizontal="center" vertical="center" wrapText="1"/>
    </xf>
    <xf numFmtId="0" fontId="45" fillId="30" borderId="17" xfId="0" applyFont="1" applyFill="1" applyBorder="1" applyAlignment="1">
      <alignment horizontal="center" vertical="center" wrapText="1"/>
    </xf>
    <xf numFmtId="0" fontId="45" fillId="30" borderId="19" xfId="0" applyFont="1" applyFill="1" applyBorder="1" applyAlignment="1">
      <alignment horizontal="center" vertical="center" wrapText="1"/>
    </xf>
    <xf numFmtId="0" fontId="33" fillId="29" borderId="16" xfId="0" applyFont="1" applyFill="1" applyBorder="1" applyAlignment="1">
      <alignment horizontal="center" vertical="center" wrapText="1"/>
    </xf>
    <xf numFmtId="0" fontId="33" fillId="29" borderId="19" xfId="0" applyFont="1" applyFill="1" applyBorder="1" applyAlignment="1">
      <alignment horizontal="center" vertical="center" wrapText="1"/>
    </xf>
    <xf numFmtId="0" fontId="35" fillId="29" borderId="22" xfId="0" applyFont="1" applyFill="1" applyBorder="1" applyAlignment="1">
      <alignment horizontal="center"/>
    </xf>
    <xf numFmtId="0" fontId="35" fillId="29" borderId="23" xfId="0" applyFont="1" applyFill="1" applyBorder="1" applyAlignment="1">
      <alignment horizontal="center"/>
    </xf>
    <xf numFmtId="0" fontId="35" fillId="29" borderId="20" xfId="0" applyFont="1" applyFill="1" applyBorder="1" applyAlignment="1">
      <alignment horizontal="center"/>
    </xf>
    <xf numFmtId="0" fontId="35" fillId="29" borderId="24" xfId="0" applyFont="1" applyFill="1" applyBorder="1" applyAlignment="1">
      <alignment horizontal="center"/>
    </xf>
    <xf numFmtId="0" fontId="35" fillId="29" borderId="21" xfId="0" applyFont="1" applyFill="1" applyBorder="1" applyAlignment="1">
      <alignment horizontal="center"/>
    </xf>
    <xf numFmtId="0" fontId="35" fillId="29" borderId="25" xfId="0" applyFont="1" applyFill="1" applyBorder="1" applyAlignment="1">
      <alignment horizontal="center"/>
    </xf>
    <xf numFmtId="0" fontId="33" fillId="31" borderId="16" xfId="0" applyFont="1" applyFill="1" applyBorder="1" applyAlignment="1">
      <alignment horizontal="center" vertical="center" wrapText="1"/>
    </xf>
    <xf numFmtId="0" fontId="33" fillId="31" borderId="17" xfId="0" applyFont="1" applyFill="1" applyBorder="1" applyAlignment="1">
      <alignment horizontal="center" vertical="center" wrapText="1"/>
    </xf>
    <xf numFmtId="0" fontId="33" fillId="31" borderId="19" xfId="0" applyFont="1" applyFill="1" applyBorder="1" applyAlignment="1">
      <alignment horizontal="center" vertical="center" wrapText="1"/>
    </xf>
    <xf numFmtId="0" fontId="45" fillId="31" borderId="16" xfId="0" applyFont="1" applyFill="1" applyBorder="1" applyAlignment="1">
      <alignment horizontal="center" vertical="center" wrapText="1"/>
    </xf>
    <xf numFmtId="0" fontId="45" fillId="31" borderId="17" xfId="0" applyFont="1" applyFill="1" applyBorder="1" applyAlignment="1">
      <alignment horizontal="center" vertical="center" wrapText="1"/>
    </xf>
    <xf numFmtId="0" fontId="45" fillId="29" borderId="18" xfId="0" applyFont="1" applyFill="1" applyBorder="1" applyAlignment="1">
      <alignment horizontal="center" vertical="center" wrapText="1"/>
    </xf>
    <xf numFmtId="0" fontId="45" fillId="29" borderId="28" xfId="0" applyFont="1" applyFill="1" applyBorder="1" applyAlignment="1">
      <alignment horizontal="center" vertical="center" wrapText="1"/>
    </xf>
    <xf numFmtId="0" fontId="45" fillId="29" borderId="26" xfId="0" applyFont="1" applyFill="1" applyBorder="1" applyAlignment="1">
      <alignment horizontal="center" vertical="center" wrapText="1"/>
    </xf>
    <xf numFmtId="0" fontId="45" fillId="29" borderId="27" xfId="0" applyFont="1" applyFill="1" applyBorder="1" applyAlignment="1">
      <alignment horizontal="center" vertical="center" wrapText="1"/>
    </xf>
    <xf numFmtId="0" fontId="49" fillId="29" borderId="22" xfId="0" applyFont="1" applyFill="1" applyBorder="1" applyAlignment="1">
      <alignment horizontal="center" vertical="center" wrapText="1"/>
    </xf>
    <xf numFmtId="0" fontId="49" fillId="29" borderId="26" xfId="0" applyFont="1" applyFill="1" applyBorder="1" applyAlignment="1">
      <alignment horizontal="center" vertical="center" wrapText="1"/>
    </xf>
    <xf numFmtId="0" fontId="49" fillId="29" borderId="23" xfId="0" applyFont="1" applyFill="1" applyBorder="1" applyAlignment="1">
      <alignment horizontal="center" vertical="center" wrapText="1"/>
    </xf>
    <xf numFmtId="0" fontId="49" fillId="29" borderId="20" xfId="0" applyFont="1" applyFill="1" applyBorder="1" applyAlignment="1">
      <alignment horizontal="center" vertical="center" wrapText="1"/>
    </xf>
    <xf numFmtId="0" fontId="49" fillId="29" borderId="0" xfId="0" applyFont="1" applyFill="1" applyBorder="1" applyAlignment="1">
      <alignment horizontal="center" vertical="center" wrapText="1"/>
    </xf>
    <xf numFmtId="0" fontId="49" fillId="29" borderId="24" xfId="0" applyFont="1" applyFill="1" applyBorder="1" applyAlignment="1">
      <alignment horizontal="center" vertical="center" wrapText="1"/>
    </xf>
    <xf numFmtId="0" fontId="49" fillId="29" borderId="21" xfId="0" applyFont="1" applyFill="1" applyBorder="1" applyAlignment="1">
      <alignment horizontal="center" vertical="center" wrapText="1"/>
    </xf>
    <xf numFmtId="0" fontId="49" fillId="29" borderId="27" xfId="0" applyFont="1" applyFill="1" applyBorder="1" applyAlignment="1">
      <alignment horizontal="center" vertical="center" wrapText="1"/>
    </xf>
    <xf numFmtId="0" fontId="49" fillId="29" borderId="25" xfId="0" applyFont="1" applyFill="1" applyBorder="1" applyAlignment="1">
      <alignment horizontal="center" vertical="center" wrapText="1"/>
    </xf>
    <xf numFmtId="0" fontId="35" fillId="29" borderId="16" xfId="0" applyFont="1" applyFill="1" applyBorder="1" applyAlignment="1">
      <alignment horizontal="left" vertical="center" wrapText="1"/>
    </xf>
    <xf numFmtId="0" fontId="35" fillId="29" borderId="17" xfId="0" applyFont="1" applyFill="1" applyBorder="1" applyAlignment="1">
      <alignment horizontal="left" vertical="center" wrapText="1"/>
    </xf>
    <xf numFmtId="0" fontId="35" fillId="29" borderId="19" xfId="0" applyFont="1" applyFill="1" applyBorder="1" applyAlignment="1">
      <alignment horizontal="left" vertical="center" wrapText="1"/>
    </xf>
    <xf numFmtId="0" fontId="48" fillId="29" borderId="31" xfId="0" applyFont="1" applyFill="1" applyBorder="1" applyAlignment="1">
      <alignment horizontal="center" vertical="center" wrapText="1"/>
    </xf>
    <xf numFmtId="0" fontId="48" fillId="29" borderId="32" xfId="0" applyFont="1" applyFill="1" applyBorder="1" applyAlignment="1">
      <alignment horizontal="center" vertical="center" wrapText="1"/>
    </xf>
    <xf numFmtId="0" fontId="35" fillId="0" borderId="16" xfId="0" applyFont="1" applyBorder="1" applyAlignment="1">
      <alignment horizontal="center" wrapText="1"/>
    </xf>
    <xf numFmtId="0" fontId="35" fillId="0" borderId="17" xfId="0" applyFont="1" applyBorder="1" applyAlignment="1">
      <alignment horizontal="center" wrapText="1"/>
    </xf>
    <xf numFmtId="0" fontId="35" fillId="0" borderId="19" xfId="0" applyFont="1" applyBorder="1" applyAlignment="1">
      <alignment horizontal="center" wrapText="1"/>
    </xf>
    <xf numFmtId="0" fontId="35" fillId="0" borderId="16"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9" xfId="0" applyFont="1" applyBorder="1" applyAlignment="1">
      <alignment horizontal="center" vertical="center" wrapText="1"/>
    </xf>
    <xf numFmtId="49" fontId="35" fillId="0" borderId="16" xfId="0" applyNumberFormat="1" applyFont="1" applyBorder="1" applyAlignment="1">
      <alignment horizontal="center" vertical="center" wrapText="1"/>
    </xf>
    <xf numFmtId="49" fontId="35" fillId="0" borderId="19" xfId="0" applyNumberFormat="1" applyFont="1" applyBorder="1" applyAlignment="1">
      <alignment horizontal="center" vertical="center" wrapText="1"/>
    </xf>
    <xf numFmtId="0" fontId="48" fillId="29" borderId="29" xfId="0" applyFont="1" applyFill="1" applyBorder="1" applyAlignment="1">
      <alignment horizontal="center" vertical="center" wrapText="1"/>
    </xf>
    <xf numFmtId="0" fontId="48" fillId="29" borderId="34" xfId="0" applyFont="1" applyFill="1" applyBorder="1" applyAlignment="1">
      <alignment horizontal="center" vertical="center" wrapText="1"/>
    </xf>
    <xf numFmtId="0" fontId="48" fillId="29" borderId="36" xfId="0" applyFont="1" applyFill="1" applyBorder="1" applyAlignment="1">
      <alignment horizontal="center" vertical="center" wrapText="1"/>
    </xf>
    <xf numFmtId="0" fontId="48" fillId="29" borderId="37" xfId="0" applyFont="1" applyFill="1" applyBorder="1" applyAlignment="1">
      <alignment horizontal="center" vertical="center" wrapText="1"/>
    </xf>
  </cellXfs>
  <cellStyles count="151">
    <cellStyle name="_IS Program 2007-" xfId="1"/>
    <cellStyle name="_Worksheet in C: Documents and Settings fa07864 My Documents 02 Global Information e Guides ISRA Inherent Risk Determination Procedure_042108 V 1.5" xfId="2"/>
    <cellStyle name="0,0_x000d__x000a_NA_x000d__x000a_" xfId="3"/>
    <cellStyle name="20% - Accent1" xfId="4"/>
    <cellStyle name="20% - Accent1 2" xfId="5"/>
    <cellStyle name="20% - Accent1 3" xfId="6"/>
    <cellStyle name="20% - Accent1 4" xfId="7"/>
    <cellStyle name="20% - Accent2" xfId="8"/>
    <cellStyle name="20% - Accent2 2" xfId="9"/>
    <cellStyle name="20% - Accent2 3" xfId="10"/>
    <cellStyle name="20% - Accent2 4" xfId="11"/>
    <cellStyle name="20% - Accent3" xfId="12"/>
    <cellStyle name="20% - Accent3 2" xfId="13"/>
    <cellStyle name="20% - Accent3 3" xfId="14"/>
    <cellStyle name="20% - Accent3 4" xfId="15"/>
    <cellStyle name="20% - Accent4" xfId="16"/>
    <cellStyle name="20% - Accent4 2" xfId="17"/>
    <cellStyle name="20% - Accent4 3" xfId="18"/>
    <cellStyle name="20% - Accent4 4" xfId="19"/>
    <cellStyle name="20% - Accent5" xfId="20"/>
    <cellStyle name="20% - Accent5 2" xfId="21"/>
    <cellStyle name="20% - Accent5 3" xfId="22"/>
    <cellStyle name="20% - Accent6" xfId="23"/>
    <cellStyle name="20% - Accent6 2" xfId="24"/>
    <cellStyle name="20% - Accent6 3" xfId="25"/>
    <cellStyle name="20% - Énfasis1 2" xfId="26"/>
    <cellStyle name="20% - Énfasis2 2" xfId="27"/>
    <cellStyle name="20% - Énfasis3 2" xfId="28"/>
    <cellStyle name="20% - Énfasis4 2" xfId="29"/>
    <cellStyle name="20% - Énfasis5 2" xfId="30"/>
    <cellStyle name="20% - Énfasis6 2" xfId="31"/>
    <cellStyle name="40% - Accent1" xfId="32"/>
    <cellStyle name="40% - Accent1 2" xfId="33"/>
    <cellStyle name="40% - Accent1 3" xfId="34"/>
    <cellStyle name="40% - Accent1 4" xfId="35"/>
    <cellStyle name="40% - Accent2" xfId="36"/>
    <cellStyle name="40% - Accent2 2" xfId="37"/>
    <cellStyle name="40% - Accent2 3" xfId="38"/>
    <cellStyle name="40% - Accent3" xfId="39"/>
    <cellStyle name="40% - Accent3 2" xfId="40"/>
    <cellStyle name="40% - Accent3 3" xfId="41"/>
    <cellStyle name="40% - Accent3 4" xfId="42"/>
    <cellStyle name="40% - Accent4" xfId="43"/>
    <cellStyle name="40% - Accent4 2" xfId="44"/>
    <cellStyle name="40% - Accent4 3" xfId="45"/>
    <cellStyle name="40% - Accent4 4" xfId="46"/>
    <cellStyle name="40% - Accent5" xfId="47"/>
    <cellStyle name="40% - Accent5 2" xfId="48"/>
    <cellStyle name="40% - Accent5 3" xfId="49"/>
    <cellStyle name="40% - Accent6" xfId="50"/>
    <cellStyle name="40% - Accent6 2" xfId="51"/>
    <cellStyle name="40% - Accent6 3" xfId="52"/>
    <cellStyle name="40% - Accent6 4" xfId="53"/>
    <cellStyle name="40% - Énfasis1 2" xfId="54"/>
    <cellStyle name="40% - Énfasis2 2" xfId="55"/>
    <cellStyle name="40% - Énfasis3 2" xfId="56"/>
    <cellStyle name="40% - Énfasis4 2" xfId="57"/>
    <cellStyle name="40% - Énfasis5 2" xfId="58"/>
    <cellStyle name="40% - Énfasis6 2" xfId="59"/>
    <cellStyle name="60% - Accent1" xfId="60"/>
    <cellStyle name="60% - Accent1 2" xfId="61"/>
    <cellStyle name="60% - Accent2" xfId="62"/>
    <cellStyle name="60% - Accent3" xfId="63"/>
    <cellStyle name="60% - Accent3 2" xfId="64"/>
    <cellStyle name="60% - Accent4" xfId="65"/>
    <cellStyle name="60% - Accent4 2" xfId="66"/>
    <cellStyle name="60% - Accent5" xfId="67"/>
    <cellStyle name="60% - Accent6" xfId="68"/>
    <cellStyle name="60% - Accent6 2" xfId="69"/>
    <cellStyle name="60% - Énfasis1 2" xfId="70"/>
    <cellStyle name="60% - Énfasis2 2" xfId="71"/>
    <cellStyle name="60% - Énfasis3 2" xfId="72"/>
    <cellStyle name="60% - Énfasis4 2" xfId="73"/>
    <cellStyle name="60% - Énfasis5 2" xfId="74"/>
    <cellStyle name="60% - Énfasis6 2" xfId="75"/>
    <cellStyle name="Accent1" xfId="76"/>
    <cellStyle name="Accent1 2" xfId="77"/>
    <cellStyle name="Accent2" xfId="78"/>
    <cellStyle name="Accent3" xfId="79"/>
    <cellStyle name="Accent3 2" xfId="80"/>
    <cellStyle name="Accent4" xfId="81"/>
    <cellStyle name="Accent4 2" xfId="82"/>
    <cellStyle name="Accent5" xfId="83"/>
    <cellStyle name="Accent6" xfId="84"/>
    <cellStyle name="Bad" xfId="85"/>
    <cellStyle name="Buena 2" xfId="86"/>
    <cellStyle name="Calculation" xfId="87"/>
    <cellStyle name="Calculation 2" xfId="88"/>
    <cellStyle name="Cálculo 2" xfId="89"/>
    <cellStyle name="Celda de comprobación 2" xfId="90"/>
    <cellStyle name="Celda vinculada 2" xfId="91"/>
    <cellStyle name="Check Cell" xfId="92"/>
    <cellStyle name="Encabezado 4 2" xfId="93"/>
    <cellStyle name="Énfasis1 2" xfId="94"/>
    <cellStyle name="Énfasis2 2" xfId="95"/>
    <cellStyle name="Énfasis3 2" xfId="96"/>
    <cellStyle name="Énfasis4 2" xfId="97"/>
    <cellStyle name="Énfasis5 2" xfId="98"/>
    <cellStyle name="Énfasis6 2" xfId="99"/>
    <cellStyle name="Entrada 2" xfId="100"/>
    <cellStyle name="Estilo 1" xfId="101"/>
    <cellStyle name="Estilo 1 2" xfId="102"/>
    <cellStyle name="Explanatory Text" xfId="103"/>
    <cellStyle name="Explanatory Text 2" xfId="104"/>
    <cellStyle name="Good" xfId="105"/>
    <cellStyle name="Heading 1" xfId="106"/>
    <cellStyle name="Heading 1 2" xfId="107"/>
    <cellStyle name="Heading 2" xfId="108"/>
    <cellStyle name="Heading 2 2" xfId="109"/>
    <cellStyle name="Heading 3" xfId="110"/>
    <cellStyle name="Heading 3 2" xfId="111"/>
    <cellStyle name="Heading 4" xfId="112"/>
    <cellStyle name="Heading 4 2" xfId="113"/>
    <cellStyle name="Hyperlink_SIGv5_L2" xfId="114"/>
    <cellStyle name="Incorrecto 2" xfId="115"/>
    <cellStyle name="Input" xfId="116"/>
    <cellStyle name="Input 2" xfId="117"/>
    <cellStyle name="Linked Cell" xfId="118"/>
    <cellStyle name="Miestilo" xfId="119"/>
    <cellStyle name="Miestilo 2" xfId="120"/>
    <cellStyle name="Neutral 2" xfId="121"/>
    <cellStyle name="Normal" xfId="0" builtinId="0"/>
    <cellStyle name="Normal 2" xfId="122"/>
    <cellStyle name="Normal 2 2" xfId="123"/>
    <cellStyle name="Normal 2 2 2" xfId="124"/>
    <cellStyle name="Normal 2 3" xfId="125"/>
    <cellStyle name="Normal 3" xfId="126"/>
    <cellStyle name="Normal 3 2" xfId="127"/>
    <cellStyle name="Normal 4" xfId="128"/>
    <cellStyle name="Normal 4 2" xfId="129"/>
    <cellStyle name="Normal 5" xfId="130"/>
    <cellStyle name="Notas 2" xfId="131"/>
    <cellStyle name="Note" xfId="132"/>
    <cellStyle name="Note 2" xfId="133"/>
    <cellStyle name="Note 3" xfId="134"/>
    <cellStyle name="Output" xfId="135"/>
    <cellStyle name="Output 2" xfId="136"/>
    <cellStyle name="Salida 2" xfId="137"/>
    <cellStyle name="Style 1" xfId="138"/>
    <cellStyle name="Texto de advertencia 2" xfId="139"/>
    <cellStyle name="Texto explicativo 2" xfId="140"/>
    <cellStyle name="Title" xfId="141"/>
    <cellStyle name="Title 2" xfId="142"/>
    <cellStyle name="Título 1 2" xfId="143"/>
    <cellStyle name="Título 2 2" xfId="144"/>
    <cellStyle name="Título 3 2" xfId="145"/>
    <cellStyle name="Título 4" xfId="146"/>
    <cellStyle name="Total 2" xfId="147"/>
    <cellStyle name="Total 2 2" xfId="148"/>
    <cellStyle name="Total 3" xfId="149"/>
    <cellStyle name="Warning Text" xfId="150"/>
  </cellStyles>
  <dxfs count="25">
    <dxf>
      <font>
        <color auto="1"/>
      </font>
      <fill>
        <patternFill>
          <bgColor rgb="FF00B050"/>
        </patternFill>
      </fill>
    </dxf>
    <dxf>
      <fill>
        <patternFill>
          <bgColor rgb="FFFFC000"/>
        </patternFill>
      </fill>
    </dxf>
    <dxf>
      <fill>
        <patternFill>
          <bgColor rgb="FFFFFF00"/>
        </patternFill>
      </fill>
    </dxf>
    <dxf>
      <fill>
        <patternFill>
          <bgColor rgb="FFFF0066"/>
        </patternFill>
      </fill>
    </dxf>
    <dxf>
      <fill>
        <patternFill>
          <bgColor rgb="FFFF0000"/>
        </patternFill>
      </fill>
    </dxf>
    <dxf>
      <font>
        <color auto="1"/>
      </font>
      <fill>
        <patternFill>
          <bgColor rgb="FF00B050"/>
        </patternFill>
      </fill>
    </dxf>
    <dxf>
      <fill>
        <patternFill>
          <bgColor rgb="FFFFC000"/>
        </patternFill>
      </fill>
    </dxf>
    <dxf>
      <fill>
        <patternFill>
          <bgColor rgb="FFFFFF00"/>
        </patternFill>
      </fill>
    </dxf>
    <dxf>
      <fill>
        <patternFill>
          <bgColor rgb="FFFF0066"/>
        </patternFill>
      </fill>
    </dxf>
    <dxf>
      <fill>
        <patternFill>
          <bgColor rgb="FFFF0000"/>
        </patternFill>
      </fill>
    </dxf>
    <dxf>
      <font>
        <color auto="1"/>
      </font>
      <fill>
        <patternFill>
          <bgColor rgb="FF00B050"/>
        </patternFill>
      </fill>
    </dxf>
    <dxf>
      <fill>
        <patternFill>
          <bgColor rgb="FFFFC000"/>
        </patternFill>
      </fill>
    </dxf>
    <dxf>
      <fill>
        <patternFill>
          <bgColor rgb="FFFFFF00"/>
        </patternFill>
      </fill>
    </dxf>
    <dxf>
      <fill>
        <patternFill>
          <bgColor rgb="FFFF0066"/>
        </patternFill>
      </fill>
    </dxf>
    <dxf>
      <fill>
        <patternFill>
          <bgColor rgb="FFFF0000"/>
        </patternFill>
      </fill>
    </dxf>
    <dxf>
      <font>
        <color auto="1"/>
      </font>
      <fill>
        <patternFill>
          <bgColor rgb="FF00B050"/>
        </patternFill>
      </fill>
    </dxf>
    <dxf>
      <fill>
        <patternFill>
          <bgColor rgb="FFFFC000"/>
        </patternFill>
      </fill>
    </dxf>
    <dxf>
      <fill>
        <patternFill>
          <bgColor rgb="FFFFFF00"/>
        </patternFill>
      </fill>
    </dxf>
    <dxf>
      <fill>
        <patternFill>
          <bgColor rgb="FFFF0066"/>
        </patternFill>
      </fill>
    </dxf>
    <dxf>
      <fill>
        <patternFill>
          <bgColor rgb="FFFF0000"/>
        </patternFill>
      </fill>
    </dxf>
    <dxf>
      <font>
        <color auto="1"/>
      </font>
      <fill>
        <patternFill>
          <bgColor rgb="FF00B050"/>
        </patternFill>
      </fill>
    </dxf>
    <dxf>
      <fill>
        <patternFill>
          <bgColor rgb="FFFFC000"/>
        </patternFill>
      </fill>
    </dxf>
    <dxf>
      <fill>
        <patternFill>
          <bgColor rgb="FFFFFF00"/>
        </patternFill>
      </fill>
    </dxf>
    <dxf>
      <fill>
        <patternFill>
          <bgColor rgb="FFFF0066"/>
        </patternFill>
      </fill>
    </dxf>
    <dxf>
      <fill>
        <patternFill>
          <bgColor rgb="FFFF0000"/>
        </patternFill>
      </fill>
    </dxf>
  </dxfs>
  <tableStyles count="0" defaultTableStyle="TableStyleMedium2" defaultPivotStyle="PivotStyleLight16"/>
  <colors>
    <mruColors>
      <color rgb="FFFF0066"/>
      <color rgb="FF0033CC"/>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387791</xdr:colOff>
      <xdr:row>1</xdr:row>
      <xdr:rowOff>60805</xdr:rowOff>
    </xdr:from>
    <xdr:to>
      <xdr:col>2</xdr:col>
      <xdr:colOff>2235868</xdr:colOff>
      <xdr:row>3</xdr:row>
      <xdr:rowOff>242163</xdr:rowOff>
    </xdr:to>
    <xdr:pic>
      <xdr:nvPicPr>
        <xdr:cNvPr id="2" name="Imagen 1"/>
        <xdr:cNvPicPr>
          <a:picLocks noChangeAspect="1"/>
        </xdr:cNvPicPr>
      </xdr:nvPicPr>
      <xdr:blipFill>
        <a:blip xmlns:r="http://schemas.openxmlformats.org/officeDocument/2006/relationships" r:embed="rId1"/>
        <a:stretch>
          <a:fillRect/>
        </a:stretch>
      </xdr:blipFill>
      <xdr:spPr>
        <a:xfrm>
          <a:off x="387791" y="241279"/>
          <a:ext cx="1848077" cy="85312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22"/>
  <sheetViews>
    <sheetView tabSelected="1" zoomScale="53" zoomScaleNormal="53" workbookViewId="0">
      <selection activeCell="S10" sqref="S10"/>
    </sheetView>
  </sheetViews>
  <sheetFormatPr baseColWidth="10" defaultRowHeight="13.5"/>
  <cols>
    <col min="1" max="1" width="5.140625" style="1" customWidth="1"/>
    <col min="2" max="2" width="4.5703125" style="1" customWidth="1"/>
    <col min="3" max="3" width="46.140625" style="1" customWidth="1"/>
    <col min="4" max="4" width="29" style="1" customWidth="1"/>
    <col min="5" max="5" width="26.42578125" style="1" customWidth="1"/>
    <col min="6" max="6" width="28.5703125" style="1" customWidth="1"/>
    <col min="7" max="7" width="15.5703125" style="1" customWidth="1"/>
    <col min="8" max="8" width="19" style="1" customWidth="1"/>
    <col min="9" max="9" width="15.5703125" style="1" customWidth="1"/>
    <col min="10" max="10" width="2.85546875" style="1" hidden="1" customWidth="1"/>
    <col min="11" max="11" width="15.42578125" style="1" customWidth="1"/>
    <col min="12" max="12" width="22.7109375" style="13" customWidth="1"/>
    <col min="13" max="13" width="28.42578125" style="1" customWidth="1"/>
    <col min="14" max="14" width="19.42578125" style="1" customWidth="1"/>
    <col min="15" max="16" width="16" style="1" customWidth="1"/>
    <col min="17" max="16384" width="11.42578125" style="1"/>
  </cols>
  <sheetData>
    <row r="1" spans="2:17" ht="14.25" thickBot="1"/>
    <row r="2" spans="2:17" s="15" customFormat="1" ht="26.25" customHeight="1">
      <c r="B2" s="53"/>
      <c r="C2" s="54"/>
      <c r="D2" s="68" t="s">
        <v>66</v>
      </c>
      <c r="E2" s="69"/>
      <c r="F2" s="69"/>
      <c r="G2" s="69"/>
      <c r="H2" s="69"/>
      <c r="I2" s="69"/>
      <c r="J2" s="69"/>
      <c r="K2" s="69"/>
      <c r="L2" s="69"/>
      <c r="M2" s="70"/>
      <c r="N2" s="34" t="s">
        <v>75</v>
      </c>
      <c r="O2" s="80" t="s">
        <v>67</v>
      </c>
      <c r="P2" s="81"/>
    </row>
    <row r="3" spans="2:17" s="15" customFormat="1" ht="27" customHeight="1">
      <c r="B3" s="55"/>
      <c r="C3" s="56"/>
      <c r="D3" s="71"/>
      <c r="E3" s="72"/>
      <c r="F3" s="72"/>
      <c r="G3" s="72"/>
      <c r="H3" s="72"/>
      <c r="I3" s="72"/>
      <c r="J3" s="72"/>
      <c r="K3" s="72"/>
      <c r="L3" s="72"/>
      <c r="M3" s="73"/>
      <c r="N3" s="35" t="s">
        <v>76</v>
      </c>
      <c r="O3" s="90">
        <v>1</v>
      </c>
      <c r="P3" s="91"/>
    </row>
    <row r="4" spans="2:17" s="15" customFormat="1" ht="27" customHeight="1" thickBot="1">
      <c r="B4" s="57"/>
      <c r="C4" s="58"/>
      <c r="D4" s="74"/>
      <c r="E4" s="75"/>
      <c r="F4" s="75"/>
      <c r="G4" s="75"/>
      <c r="H4" s="75"/>
      <c r="I4" s="75"/>
      <c r="J4" s="75"/>
      <c r="K4" s="75"/>
      <c r="L4" s="75"/>
      <c r="M4" s="76"/>
      <c r="N4" s="36" t="s">
        <v>77</v>
      </c>
      <c r="O4" s="92" t="s">
        <v>78</v>
      </c>
      <c r="P4" s="93"/>
    </row>
    <row r="5" spans="2:17" s="2" customFormat="1" ht="17.25" thickBot="1">
      <c r="C5" s="4"/>
      <c r="D5" s="4"/>
      <c r="E5" s="4"/>
      <c r="F5" s="4"/>
      <c r="G5" s="4"/>
      <c r="H5" s="4"/>
      <c r="I5" s="4"/>
      <c r="J5" s="4"/>
      <c r="K5" s="4"/>
      <c r="L5" s="11"/>
      <c r="M5" s="4"/>
      <c r="N5" s="4"/>
      <c r="O5" s="4"/>
      <c r="P5" s="4"/>
      <c r="Q5" s="3"/>
    </row>
    <row r="6" spans="2:17" s="15" customFormat="1" ht="15.75" customHeight="1" thickBot="1">
      <c r="B6" s="51" t="s">
        <v>60</v>
      </c>
      <c r="C6" s="52"/>
      <c r="D6" s="77" t="s">
        <v>14</v>
      </c>
      <c r="E6" s="78"/>
      <c r="F6" s="78"/>
      <c r="G6" s="78"/>
      <c r="H6" s="78"/>
      <c r="I6" s="78"/>
      <c r="J6" s="78"/>
      <c r="K6" s="78"/>
      <c r="L6" s="78"/>
      <c r="M6" s="78"/>
      <c r="N6" s="78"/>
      <c r="O6" s="78"/>
      <c r="P6" s="79"/>
      <c r="Q6" s="14"/>
    </row>
    <row r="7" spans="2:17" s="2" customFormat="1" ht="15.75" customHeight="1" thickBot="1">
      <c r="C7" s="5"/>
      <c r="D7" s="5"/>
      <c r="E7" s="5"/>
      <c r="F7" s="5"/>
      <c r="G7" s="5"/>
      <c r="H7" s="5"/>
      <c r="I7" s="5"/>
      <c r="J7" s="5"/>
      <c r="K7" s="5"/>
      <c r="L7" s="12"/>
      <c r="M7" s="5"/>
      <c r="N7" s="5"/>
      <c r="O7" s="5"/>
      <c r="P7" s="5"/>
      <c r="Q7" s="3"/>
    </row>
    <row r="8" spans="2:17" s="2" customFormat="1" ht="35.25" customHeight="1" thickBot="1">
      <c r="B8" s="48" t="s">
        <v>64</v>
      </c>
      <c r="C8" s="49"/>
      <c r="D8" s="49"/>
      <c r="E8" s="49"/>
      <c r="F8" s="49"/>
      <c r="G8" s="50"/>
      <c r="H8" s="62" t="s">
        <v>7</v>
      </c>
      <c r="I8" s="63"/>
      <c r="J8" s="63"/>
      <c r="K8" s="63"/>
      <c r="L8" s="64" t="s">
        <v>61</v>
      </c>
      <c r="M8" s="64" t="s">
        <v>62</v>
      </c>
      <c r="N8" s="66" t="s">
        <v>63</v>
      </c>
      <c r="O8" s="64" t="s">
        <v>11</v>
      </c>
      <c r="P8" s="46" t="s">
        <v>12</v>
      </c>
    </row>
    <row r="9" spans="2:17" s="6" customFormat="1" ht="89.25" customHeight="1" thickBot="1">
      <c r="B9" s="27" t="s">
        <v>0</v>
      </c>
      <c r="C9" s="25" t="s">
        <v>8</v>
      </c>
      <c r="D9" s="16" t="s">
        <v>9</v>
      </c>
      <c r="E9" s="17" t="s">
        <v>10</v>
      </c>
      <c r="F9" s="16" t="s">
        <v>1</v>
      </c>
      <c r="G9" s="16" t="s">
        <v>2</v>
      </c>
      <c r="H9" s="18" t="s">
        <v>3</v>
      </c>
      <c r="I9" s="18" t="s">
        <v>4</v>
      </c>
      <c r="J9" s="18" t="s">
        <v>5</v>
      </c>
      <c r="K9" s="19" t="s">
        <v>6</v>
      </c>
      <c r="L9" s="65"/>
      <c r="M9" s="65"/>
      <c r="N9" s="67"/>
      <c r="O9" s="65"/>
      <c r="P9" s="47"/>
    </row>
    <row r="10" spans="2:17" s="10" customFormat="1" ht="165" customHeight="1" thickBot="1">
      <c r="B10" s="28">
        <v>1</v>
      </c>
      <c r="C10" s="26" t="s">
        <v>46</v>
      </c>
      <c r="D10" s="7" t="s">
        <v>13</v>
      </c>
      <c r="E10" s="7" t="s">
        <v>15</v>
      </c>
      <c r="F10" s="23" t="s">
        <v>16</v>
      </c>
      <c r="G10" s="7" t="s">
        <v>17</v>
      </c>
      <c r="H10" s="8">
        <v>3</v>
      </c>
      <c r="I10" s="8">
        <v>20</v>
      </c>
      <c r="J10" s="8">
        <f>H10*I10</f>
        <v>60</v>
      </c>
      <c r="K10" s="20" t="str">
        <f>IF(J10&lt;=5,"ACEPTABLE",IF(J10&lt;=10,"TOLERABLE",IF(J10&lt;=20," MODERADO",IF(J10&lt;=40,"IMPORTANTE","INACEPTABLE"))))</f>
        <v>INACEPTABLE</v>
      </c>
      <c r="L10" s="22" t="s">
        <v>18</v>
      </c>
      <c r="M10" s="22" t="s">
        <v>30</v>
      </c>
      <c r="N10" s="9" t="s">
        <v>50</v>
      </c>
      <c r="O10" s="9" t="s">
        <v>20</v>
      </c>
      <c r="P10" s="9" t="s">
        <v>21</v>
      </c>
    </row>
    <row r="11" spans="2:17" ht="216.75" thickBot="1">
      <c r="B11" s="29">
        <v>2</v>
      </c>
      <c r="C11" s="9" t="s">
        <v>47</v>
      </c>
      <c r="D11" s="7" t="s">
        <v>22</v>
      </c>
      <c r="E11" s="7" t="s">
        <v>24</v>
      </c>
      <c r="F11" s="7" t="s">
        <v>25</v>
      </c>
      <c r="G11" s="7" t="s">
        <v>23</v>
      </c>
      <c r="H11" s="8">
        <v>3</v>
      </c>
      <c r="I11" s="8">
        <v>20</v>
      </c>
      <c r="J11" s="8">
        <f>H11*I11</f>
        <v>60</v>
      </c>
      <c r="K11" s="20" t="str">
        <f>IF(J11&lt;=5,"ACEPTABLE",IF(J11&lt;=10,"TOLERABLE",IF(J11&lt;=20," MODERADO",IF(J11&lt;=40,"IMPORTANTE","INACEPTABLE"))))</f>
        <v>INACEPTABLE</v>
      </c>
      <c r="L11" s="22" t="s">
        <v>26</v>
      </c>
      <c r="M11" s="7" t="s">
        <v>27</v>
      </c>
      <c r="N11" s="9" t="s">
        <v>28</v>
      </c>
      <c r="O11" s="9" t="s">
        <v>19</v>
      </c>
      <c r="P11" s="9" t="s">
        <v>29</v>
      </c>
    </row>
    <row r="12" spans="2:17" ht="249.95" customHeight="1" thickBot="1">
      <c r="B12" s="28">
        <v>3</v>
      </c>
      <c r="C12" s="9" t="s">
        <v>48</v>
      </c>
      <c r="D12" s="7" t="s">
        <v>31</v>
      </c>
      <c r="E12" s="7" t="s">
        <v>34</v>
      </c>
      <c r="F12" s="7" t="s">
        <v>55</v>
      </c>
      <c r="G12" s="7" t="s">
        <v>17</v>
      </c>
      <c r="H12" s="8">
        <v>2</v>
      </c>
      <c r="I12" s="8">
        <v>20</v>
      </c>
      <c r="J12" s="8">
        <f>H12*I12</f>
        <v>40</v>
      </c>
      <c r="K12" s="20" t="str">
        <f>IF(J12&lt;=5,"ACEPTABLE",IF(J12&lt;=10,"TOLERABLE",IF(J12&lt;=20," MODERADO",IF(J12&lt;=40,"IMPORTANTE","INACEPTABLE"))))</f>
        <v>IMPORTANTE</v>
      </c>
      <c r="L12" s="22" t="s">
        <v>35</v>
      </c>
      <c r="M12" s="7" t="s">
        <v>36</v>
      </c>
      <c r="N12" s="9" t="s">
        <v>37</v>
      </c>
      <c r="O12" s="9" t="s">
        <v>29</v>
      </c>
      <c r="P12" s="9" t="s">
        <v>38</v>
      </c>
    </row>
    <row r="13" spans="2:17" ht="226.5" customHeight="1" thickBot="1">
      <c r="B13" s="29">
        <v>4</v>
      </c>
      <c r="C13" s="24" t="s">
        <v>49</v>
      </c>
      <c r="D13" s="7" t="s">
        <v>32</v>
      </c>
      <c r="E13" s="7" t="s">
        <v>33</v>
      </c>
      <c r="F13" s="7" t="s">
        <v>53</v>
      </c>
      <c r="G13" s="7" t="s">
        <v>17</v>
      </c>
      <c r="H13" s="8">
        <v>2</v>
      </c>
      <c r="I13" s="8">
        <v>20</v>
      </c>
      <c r="J13" s="8">
        <f>H13*I13</f>
        <v>40</v>
      </c>
      <c r="K13" s="20" t="str">
        <f>IF(J13&lt;=5,"ACEPTABLE",IF(J13&lt;=10,"TOLERABLE",IF(J13&lt;=20," MODERADO",IF(J13&lt;=40,"IMPORTANTE","INACEPTABLE"))))</f>
        <v>IMPORTANTE</v>
      </c>
      <c r="L13" s="22" t="s">
        <v>39</v>
      </c>
      <c r="M13" s="7" t="s">
        <v>52</v>
      </c>
      <c r="N13" s="9" t="s">
        <v>40</v>
      </c>
      <c r="O13" s="9" t="s">
        <v>29</v>
      </c>
      <c r="P13" s="9" t="s">
        <v>38</v>
      </c>
    </row>
    <row r="14" spans="2:17" ht="297.75" thickBot="1">
      <c r="B14" s="28">
        <v>5</v>
      </c>
      <c r="C14" s="9" t="s">
        <v>56</v>
      </c>
      <c r="D14" s="7" t="s">
        <v>41</v>
      </c>
      <c r="E14" s="7" t="s">
        <v>42</v>
      </c>
      <c r="F14" s="7" t="s">
        <v>54</v>
      </c>
      <c r="G14" s="7" t="s">
        <v>45</v>
      </c>
      <c r="H14" s="8">
        <v>2</v>
      </c>
      <c r="I14" s="8">
        <v>20</v>
      </c>
      <c r="J14" s="8">
        <f>H14*I14</f>
        <v>40</v>
      </c>
      <c r="K14" s="20" t="str">
        <f>IF(J14&lt;=5,"ACEPTABLE",IF(J14&lt;=10,"TOLERABLE",IF(J14&lt;=20," MODERADO",IF(J14&lt;=40,"IMPORTANTE","INACEPTABLE"))))</f>
        <v>IMPORTANTE</v>
      </c>
      <c r="L14" s="7" t="s">
        <v>43</v>
      </c>
      <c r="M14" s="7" t="s">
        <v>51</v>
      </c>
      <c r="N14" s="9" t="s">
        <v>44</v>
      </c>
      <c r="O14" s="21">
        <v>42491</v>
      </c>
      <c r="P14" s="21">
        <v>42735</v>
      </c>
    </row>
    <row r="15" spans="2:17">
      <c r="B15" s="30"/>
      <c r="C15" s="31"/>
      <c r="D15" s="31"/>
      <c r="E15" s="31"/>
      <c r="F15" s="31"/>
      <c r="G15" s="31"/>
      <c r="H15" s="31"/>
      <c r="I15" s="31"/>
      <c r="J15" s="31"/>
      <c r="K15" s="32"/>
      <c r="L15" s="31"/>
      <c r="M15" s="31"/>
      <c r="N15" s="31"/>
      <c r="O15" s="33"/>
      <c r="P15" s="33"/>
    </row>
    <row r="16" spans="2:17" ht="14.25" thickBot="1"/>
    <row r="17" spans="3:16" ht="15" thickBot="1">
      <c r="C17" s="59" t="s">
        <v>65</v>
      </c>
      <c r="D17" s="60"/>
      <c r="E17" s="60"/>
      <c r="F17" s="59" t="s">
        <v>68</v>
      </c>
      <c r="G17" s="60"/>
      <c r="H17" s="60"/>
      <c r="I17" s="60"/>
      <c r="J17" s="60"/>
      <c r="K17" s="61"/>
      <c r="L17" s="59" t="s">
        <v>69</v>
      </c>
      <c r="M17" s="60"/>
      <c r="N17" s="61"/>
      <c r="O17" s="59" t="s">
        <v>70</v>
      </c>
      <c r="P17" s="61"/>
    </row>
    <row r="18" spans="3:16" ht="36" customHeight="1" thickBot="1">
      <c r="C18" s="82" t="s">
        <v>71</v>
      </c>
      <c r="D18" s="83"/>
      <c r="E18" s="84"/>
      <c r="F18" s="85" t="s">
        <v>72</v>
      </c>
      <c r="G18" s="86"/>
      <c r="H18" s="86"/>
      <c r="I18" s="86"/>
      <c r="J18" s="86"/>
      <c r="K18" s="87"/>
      <c r="L18" s="85" t="s">
        <v>73</v>
      </c>
      <c r="M18" s="86"/>
      <c r="N18" s="87"/>
      <c r="O18" s="88" t="s">
        <v>74</v>
      </c>
      <c r="P18" s="89"/>
    </row>
    <row r="19" spans="3:16" ht="17.25" thickBot="1">
      <c r="C19" s="2"/>
      <c r="D19" s="2"/>
      <c r="E19" s="2"/>
      <c r="F19" s="2"/>
      <c r="G19" s="2"/>
      <c r="H19" s="2"/>
      <c r="I19" s="2"/>
    </row>
    <row r="20" spans="3:16" ht="15.75" customHeight="1" thickBot="1">
      <c r="C20" s="37" t="s">
        <v>57</v>
      </c>
      <c r="D20" s="38"/>
      <c r="E20" s="38"/>
      <c r="F20" s="38"/>
      <c r="G20" s="38"/>
      <c r="H20" s="38"/>
      <c r="I20" s="38"/>
      <c r="J20" s="38"/>
      <c r="K20" s="38"/>
      <c r="L20" s="38"/>
      <c r="M20" s="38"/>
      <c r="N20" s="38"/>
      <c r="O20" s="38"/>
      <c r="P20" s="39"/>
    </row>
    <row r="21" spans="3:16" ht="15.75" customHeight="1" thickBot="1">
      <c r="C21" s="40" t="s">
        <v>58</v>
      </c>
      <c r="D21" s="41"/>
      <c r="E21" s="41"/>
      <c r="F21" s="41"/>
      <c r="G21" s="42"/>
      <c r="H21" s="40" t="s">
        <v>59</v>
      </c>
      <c r="I21" s="41"/>
      <c r="J21" s="41"/>
      <c r="K21" s="41"/>
      <c r="L21" s="41"/>
      <c r="M21" s="41"/>
      <c r="N21" s="41"/>
      <c r="O21" s="41"/>
      <c r="P21" s="42"/>
    </row>
    <row r="22" spans="3:16" ht="15.75" customHeight="1" thickBot="1">
      <c r="C22" s="43"/>
      <c r="D22" s="44"/>
      <c r="E22" s="44"/>
      <c r="F22" s="44"/>
      <c r="G22" s="45"/>
      <c r="H22" s="43"/>
      <c r="I22" s="44"/>
      <c r="J22" s="44"/>
      <c r="K22" s="44"/>
      <c r="L22" s="44"/>
      <c r="M22" s="44"/>
      <c r="N22" s="44"/>
      <c r="O22" s="44"/>
      <c r="P22" s="45"/>
    </row>
  </sheetData>
  <mergeCells count="27">
    <mergeCell ref="L17:N17"/>
    <mergeCell ref="O17:P17"/>
    <mergeCell ref="C18:E18"/>
    <mergeCell ref="F18:K18"/>
    <mergeCell ref="L18:N18"/>
    <mergeCell ref="O18:P18"/>
    <mergeCell ref="P8:P9"/>
    <mergeCell ref="B8:G8"/>
    <mergeCell ref="B6:C6"/>
    <mergeCell ref="B2:C4"/>
    <mergeCell ref="C17:E17"/>
    <mergeCell ref="F17:K17"/>
    <mergeCell ref="H8:K8"/>
    <mergeCell ref="L8:L9"/>
    <mergeCell ref="M8:M9"/>
    <mergeCell ref="N8:N9"/>
    <mergeCell ref="O8:O9"/>
    <mergeCell ref="D2:M4"/>
    <mergeCell ref="D6:P6"/>
    <mergeCell ref="O2:P2"/>
    <mergeCell ref="O3:P3"/>
    <mergeCell ref="O4:P4"/>
    <mergeCell ref="C20:P20"/>
    <mergeCell ref="C21:G21"/>
    <mergeCell ref="H21:P21"/>
    <mergeCell ref="C22:G22"/>
    <mergeCell ref="H22:P22"/>
  </mergeCells>
  <conditionalFormatting sqref="K10">
    <cfRule type="cellIs" dxfId="24" priority="49" operator="equal">
      <formula>"INACEPTABLE"</formula>
    </cfRule>
    <cfRule type="cellIs" dxfId="23" priority="50" operator="equal">
      <formula>"IMPORTANTE"</formula>
    </cfRule>
    <cfRule type="cellIs" dxfId="22" priority="51" operator="equal">
      <formula>"MODERADO"</formula>
    </cfRule>
    <cfRule type="cellIs" dxfId="21" priority="52" operator="equal">
      <formula>"TOLERABLE"</formula>
    </cfRule>
    <cfRule type="cellIs" dxfId="20" priority="53" operator="equal">
      <formula>"ACEPTABLE"</formula>
    </cfRule>
    <cfRule type="colorScale" priority="54">
      <colorScale>
        <cfvo type="num" val="5"/>
        <cfvo type="num" val="40"/>
        <cfvo type="num" val="60"/>
        <color rgb="FFF8696B"/>
        <color rgb="FFFFEB84"/>
        <color rgb="FF63BE7B"/>
      </colorScale>
    </cfRule>
  </conditionalFormatting>
  <conditionalFormatting sqref="K11">
    <cfRule type="cellIs" dxfId="19" priority="43" operator="equal">
      <formula>"INACEPTABLE"</formula>
    </cfRule>
    <cfRule type="cellIs" dxfId="18" priority="44" operator="equal">
      <formula>"IMPORTANTE"</formula>
    </cfRule>
    <cfRule type="cellIs" dxfId="17" priority="45" operator="equal">
      <formula>"MODERADO"</formula>
    </cfRule>
    <cfRule type="cellIs" dxfId="16" priority="46" operator="equal">
      <formula>"TOLERABLE"</formula>
    </cfRule>
    <cfRule type="cellIs" dxfId="15" priority="47" operator="equal">
      <formula>"ACEPTABLE"</formula>
    </cfRule>
    <cfRule type="colorScale" priority="48">
      <colorScale>
        <cfvo type="num" val="5"/>
        <cfvo type="num" val="40"/>
        <cfvo type="num" val="60"/>
        <color rgb="FFF8696B"/>
        <color rgb="FFFFEB84"/>
        <color rgb="FF63BE7B"/>
      </colorScale>
    </cfRule>
  </conditionalFormatting>
  <conditionalFormatting sqref="K14:K15">
    <cfRule type="cellIs" dxfId="14" priority="37" operator="equal">
      <formula>"INACEPTABLE"</formula>
    </cfRule>
    <cfRule type="cellIs" dxfId="13" priority="38" operator="equal">
      <formula>"IMPORTANTE"</formula>
    </cfRule>
    <cfRule type="cellIs" dxfId="12" priority="39" operator="equal">
      <formula>"MODERADO"</formula>
    </cfRule>
    <cfRule type="cellIs" dxfId="11" priority="40" operator="equal">
      <formula>"TOLERABLE"</formula>
    </cfRule>
    <cfRule type="cellIs" dxfId="10" priority="41" operator="equal">
      <formula>"ACEPTABLE"</formula>
    </cfRule>
    <cfRule type="colorScale" priority="42">
      <colorScale>
        <cfvo type="num" val="5"/>
        <cfvo type="num" val="40"/>
        <cfvo type="num" val="60"/>
        <color rgb="FFF8696B"/>
        <color rgb="FFFFEB84"/>
        <color rgb="FF63BE7B"/>
      </colorScale>
    </cfRule>
  </conditionalFormatting>
  <conditionalFormatting sqref="K13">
    <cfRule type="cellIs" dxfId="9" priority="1" operator="equal">
      <formula>"INACEPTABLE"</formula>
    </cfRule>
    <cfRule type="cellIs" dxfId="8" priority="2" operator="equal">
      <formula>"IMPORTANTE"</formula>
    </cfRule>
    <cfRule type="cellIs" dxfId="7" priority="3" operator="equal">
      <formula>"MODERADO"</formula>
    </cfRule>
    <cfRule type="cellIs" dxfId="6" priority="4" operator="equal">
      <formula>"TOLERABLE"</formula>
    </cfRule>
    <cfRule type="cellIs" dxfId="5" priority="5" operator="equal">
      <formula>"ACEPTABLE"</formula>
    </cfRule>
    <cfRule type="colorScale" priority="6">
      <colorScale>
        <cfvo type="num" val="5"/>
        <cfvo type="num" val="40"/>
        <cfvo type="num" val="60"/>
        <color rgb="FFF8696B"/>
        <color rgb="FFFFEB84"/>
        <color rgb="FF63BE7B"/>
      </colorScale>
    </cfRule>
  </conditionalFormatting>
  <conditionalFormatting sqref="K12">
    <cfRule type="cellIs" dxfId="4" priority="7" operator="equal">
      <formula>"INACEPTABLE"</formula>
    </cfRule>
    <cfRule type="cellIs" dxfId="3" priority="8" operator="equal">
      <formula>"IMPORTANTE"</formula>
    </cfRule>
    <cfRule type="cellIs" dxfId="2" priority="9" operator="equal">
      <formula>"MODERADO"</formula>
    </cfRule>
    <cfRule type="cellIs" dxfId="1" priority="10" operator="equal">
      <formula>"TOLERABLE"</formula>
    </cfRule>
    <cfRule type="cellIs" dxfId="0" priority="11" operator="equal">
      <formula>"ACEPTABLE"</formula>
    </cfRule>
    <cfRule type="colorScale" priority="12">
      <colorScale>
        <cfvo type="num" val="5"/>
        <cfvo type="num" val="40"/>
        <cfvo type="num" val="60"/>
        <color rgb="FFF8696B"/>
        <color rgb="FFFFEB84"/>
        <color rgb="FF63BE7B"/>
      </colorScale>
    </cfRule>
  </conditionalFormatting>
  <pageMargins left="0.7" right="0.7" top="0.75" bottom="0.75" header="0.3" footer="0.3"/>
  <pageSetup orientation="portrait" horizontalDpi="4294967292" verticalDpi="4294967295"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MATRIZ DE RIESGOS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2016-01-22T15:36:59Z</cp:lastPrinted>
  <dcterms:created xsi:type="dcterms:W3CDTF">2015-11-18T12:18:25Z</dcterms:created>
  <dcterms:modified xsi:type="dcterms:W3CDTF">2016-04-07T18:59:55Z</dcterms:modified>
</cp:coreProperties>
</file>