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MERCADEO\GME -GCO 2019\GCO\4. Gestión del Riesgo\"/>
    </mc:Choice>
  </mc:AlternateContent>
  <bookViews>
    <workbookView xWindow="0" yWindow="0" windowWidth="20490" windowHeight="7620"/>
  </bookViews>
  <sheets>
    <sheet name="MATRIZ DE RIESGOS 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4" l="1"/>
  <c r="K18" i="34"/>
  <c r="K16" i="34"/>
  <c r="L16" i="34" s="1"/>
  <c r="K13" i="34" l="1"/>
  <c r="L13" i="34" s="1"/>
  <c r="K10" i="34"/>
  <c r="L10" i="34" s="1"/>
  <c r="K15" i="34"/>
  <c r="L15" i="34" s="1"/>
</calcChain>
</file>

<file path=xl/comments1.xml><?xml version="1.0" encoding="utf-8"?>
<comments xmlns="http://schemas.openxmlformats.org/spreadsheetml/2006/main">
  <authors>
    <author>TuSoft</author>
  </authors>
  <commentList>
    <comment ref="M8" authorId="0" shapeId="0">
      <text>
        <r>
          <rPr>
            <b/>
            <sz val="14"/>
            <color indexed="81"/>
            <rFont val="Tahoma"/>
            <family val="2"/>
          </rPr>
          <t xml:space="preserve"> Tipos de control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de Gestión.</t>
        </r>
        <r>
          <rPr>
            <sz val="14"/>
            <color indexed="81"/>
            <rFont val="Tahoma"/>
            <family val="2"/>
          </rPr>
          <t xml:space="preserve"> Son aquellos controles orientados a asegurar el cumplimiento de las estrategias, políticas y objetivos institucionales, </t>
        </r>
        <r>
          <rPr>
            <b/>
            <sz val="14"/>
            <color indexed="81"/>
            <rFont val="Tahoma"/>
            <family val="2"/>
          </rPr>
          <t>EJEMPLOS:</t>
        </r>
        <r>
          <rPr>
            <sz val="14"/>
            <color indexed="81"/>
            <rFont val="Tahoma"/>
            <family val="2"/>
          </rPr>
          <t xml:space="preserve"> Indicadores, auditorías, informes, comités, monitoreo de riesgos, seguimientos, entre otros.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Operativos.</t>
        </r>
        <r>
          <rPr>
            <sz val="14"/>
            <color indexed="81"/>
            <rFont val="Tahoma"/>
            <family val="2"/>
          </rPr>
          <t xml:space="preserve"> Son aquellos controles enfocados a asegurar la ejecución de las actividades de un proceso,</t>
        </r>
        <r>
          <rPr>
            <b/>
            <sz val="14"/>
            <color indexed="81"/>
            <rFont val="Tahoma"/>
            <family val="2"/>
          </rPr>
          <t xml:space="preserve"> EJEMPLOS:
</t>
        </r>
        <r>
          <rPr>
            <sz val="14"/>
            <color indexed="81"/>
            <rFont val="Tahoma"/>
            <family val="2"/>
          </rPr>
          <t xml:space="preserve">Conciliaciones, Consecutivos, Verificación de firmas, Listas de, chequeo, Registro controlado, Segregación de funciones, Niveles de autorización, Custodia apropiada, Procedimientos formales aplicados, Pólizas, Seguridad física, Contingencias y respaldo, Personal capacitado, Aseguramiento y calidad.
</t>
        </r>
        <r>
          <rPr>
            <b/>
            <sz val="14"/>
            <color indexed="81"/>
            <rFont val="Tahoma"/>
            <family val="2"/>
          </rPr>
          <t>Controles Legales.</t>
        </r>
        <r>
          <rPr>
            <sz val="14"/>
            <color indexed="81"/>
            <rFont val="Tahoma"/>
            <family val="2"/>
          </rPr>
          <t xml:space="preserve"> Son aquellos de los cuales hacen parte la normatividad interna y externa aplicable a la Entidad. </t>
        </r>
        <r>
          <rPr>
            <b/>
            <sz val="14"/>
            <color indexed="81"/>
            <rFont val="Tahoma"/>
            <family val="2"/>
          </rPr>
          <t xml:space="preserve">EJEMPLOS: </t>
        </r>
        <r>
          <rPr>
            <sz val="14"/>
            <color indexed="81"/>
            <rFont val="Tahoma"/>
            <family val="2"/>
          </rPr>
          <t xml:space="preserve">Normograma, marco normativo (cuando aplique) contenido en Manuales, Procedimientos, Planes, Guías, Instructivos, Anexos y Protocolos.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>
      <text>
        <r>
          <rPr>
            <b/>
            <sz val="14"/>
            <color indexed="81"/>
            <rFont val="Tahoma"/>
            <family val="2"/>
          </rPr>
          <t>Estructura de la Acción: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Acción</t>
        </r>
        <r>
          <rPr>
            <sz val="14"/>
            <color indexed="81"/>
            <rFont val="Tahoma"/>
            <family val="2"/>
          </rPr>
          <t xml:space="preserve">
Actividad realizada para llevar a cabo la accion.
</t>
        </r>
        <r>
          <rPr>
            <b/>
            <sz val="14"/>
            <color indexed="81"/>
            <rFont val="Tahoma"/>
            <family val="2"/>
          </rPr>
          <t>Objeto sobre el cual recae la acción</t>
        </r>
        <r>
          <rPr>
            <sz val="14"/>
            <color indexed="81"/>
            <rFont val="Tahoma"/>
            <family val="2"/>
          </rPr>
          <t xml:space="preserve">
Puede ser un documento en su totalidad, una característica a controlar producto de una actividad específica que implique inspección, confirmación o comparación; un comité, un informe, entre otros.
</t>
        </r>
        <r>
          <rPr>
            <b/>
            <sz val="14"/>
            <color indexed="81"/>
            <rFont val="Tahoma"/>
            <family val="2"/>
          </rPr>
          <t>Elementos adicionales de contexto o descriptivos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Complementan el control. Pueden ser referentes a nivel de documentos, normas, entre otros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D9" authorId="0" shapeId="0">
      <text>
        <r>
          <rPr>
            <sz val="12"/>
            <color indexed="81"/>
            <rFont val="Tahoma"/>
            <family val="2"/>
          </rPr>
          <t xml:space="preserve">Es el motivo o razón por la que se genera un riesgo. </t>
        </r>
        <r>
          <rPr>
            <b/>
            <sz val="12"/>
            <color indexed="81"/>
            <rFont val="Tahoma"/>
            <family val="2"/>
          </rPr>
          <t xml:space="preserve">Debido a…
</t>
        </r>
      </text>
    </comment>
    <comment ref="E9" authorId="0" shapeId="0">
      <text>
        <r>
          <rPr>
            <sz val="14"/>
            <color indexed="81"/>
            <rFont val="Tahoma"/>
            <family val="2"/>
          </rPr>
          <t xml:space="preserve">Evento capaz de poner en peligro el cumplimiento del OBJETIVO DEL PROCESO 
</t>
        </r>
        <r>
          <rPr>
            <b/>
            <sz val="14"/>
            <color indexed="81"/>
            <rFont val="Tahoma"/>
            <family val="2"/>
          </rPr>
          <t>Podría ocurrir…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14"/>
            <color indexed="81"/>
            <rFont val="Tahoma"/>
            <family val="2"/>
          </rPr>
          <t>Se refiere a las características generales o las formas en que se
observa o manifiesta el riesgo identificado.</t>
        </r>
        <r>
          <rPr>
            <b/>
            <sz val="14"/>
            <color indexed="81"/>
            <rFont val="Tahoma"/>
            <family val="2"/>
          </rPr>
          <t xml:space="preserve"> 
De que se trata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sz val="14"/>
            <color indexed="81"/>
            <rFont val="Tahoma"/>
            <family val="2"/>
          </rPr>
          <t xml:space="preserve">Consecuencia positiva o negativa, de la ocurrencia de un evento.
</t>
        </r>
        <r>
          <rPr>
            <b/>
            <sz val="14"/>
            <color indexed="81"/>
            <rFont val="Tahoma"/>
            <family val="2"/>
          </rPr>
          <t>Lo que podría ocasionar</t>
        </r>
        <r>
          <rPr>
            <b/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RIESGO ESTRATEGICO</t>
        </r>
        <r>
          <rPr>
            <sz val="9"/>
            <color indexed="81"/>
            <rFont val="Tahoma"/>
            <family val="2"/>
          </rPr>
          <t xml:space="preserve"> Está asociado con los procesos que orientan y direccionan la Institución. Se enfoca hacia los asuntos globales relacionados con la Misión, el cumplimiento de Objetivos Estratégicos, los fundamentos Éticos, la definición de Políticas y Estrategias, el diseño y conceptualización de la organización, la formulación de planes, programas y asignación de recursos y el establecimiento de Políticas y formas de interacción con todos los actores internos y externos ligados a la Universidad. 
</t>
        </r>
        <r>
          <rPr>
            <b/>
            <sz val="9"/>
            <color indexed="81"/>
            <rFont val="Tahoma"/>
            <family val="2"/>
          </rPr>
          <t>RIESGO OPERATIVO</t>
        </r>
        <r>
          <rPr>
            <sz val="9"/>
            <color indexed="81"/>
            <rFont val="Tahoma"/>
            <family val="2"/>
          </rPr>
          <t xml:space="preserve"> Es la posibilidad de ocurrencia de pérdidas financieras originadas por fallas o insuficiencias de los procesos, personas, sistemas internos, tecnología y en la presencia de eventos externos imprevistos, La Operación comprende las actividades relacionados con la ejecución de los Procesos Misionales (Docencia, Investigación y Proyección Social) y el funcionamiento de los Procesos de Apoyo técnico-administrativo de la institución (Gestión de Bienestar Universitario, Gestión Administrativa y Financiera, Gestión de Mercadeo, Gestión Documental, Gestión Jurídica, Gestión del Talento Humano, Gestión de Recursos Educativos, Gestión de Infraestructura Física, Gestión de Egresados, Gestión de Infraestructura Tecnológica) 
</t>
        </r>
        <r>
          <rPr>
            <b/>
            <sz val="9"/>
            <color indexed="81"/>
            <rFont val="Tahoma"/>
            <family val="2"/>
          </rPr>
          <t>RIESGO FINANCIERO</t>
        </r>
        <r>
          <rPr>
            <sz val="9"/>
            <color indexed="81"/>
            <rFont val="Tahoma"/>
            <family val="2"/>
          </rPr>
          <t xml:space="preserve"> Se relacionan con la eficacia y transparencia en el manejo de los recursos de la Universidad que incluye, la ejecución presupuestal, la elaboración de los estados financieros, los pagos, manejos de excedentes de tesorería y manejo de los bienes de la universidad. (Riesgo Contable, Riesgo Presupuestal)
</t>
        </r>
        <r>
          <rPr>
            <b/>
            <sz val="9"/>
            <color indexed="81"/>
            <rFont val="Tahoma"/>
            <family val="2"/>
          </rPr>
          <t>RIESGOS DE CUMPLIMIENTO</t>
        </r>
        <r>
          <rPr>
            <sz val="9"/>
            <color indexed="81"/>
            <rFont val="Tahoma"/>
            <family val="2"/>
          </rPr>
          <t xml:space="preserve"> Se asocian con la capacidad de la Universidad para cumplir con los requisitos legales, contractuales, de ética y en general con su compromiso ante la comunidad.
</t>
        </r>
        <r>
          <rPr>
            <b/>
            <sz val="9"/>
            <color indexed="81"/>
            <rFont val="Tahoma"/>
            <family val="2"/>
          </rPr>
          <t xml:space="preserve">
RIESGOS DE TECNOLOGIA </t>
        </r>
        <r>
          <rPr>
            <sz val="9"/>
            <color indexed="81"/>
            <rFont val="Tahoma"/>
            <family val="2"/>
          </rPr>
          <t xml:space="preserve">Son los riesgos derivados de fallas en la seguridad y continuidad operativa de los sistemas TI, de errores en el desarrollo e implementación de dichos sistemas y su compatibilidad e integración, problemas de calidad de información, inadecuada inversión en tecnología y fallas para alinear la TI con los objetivos de la institución, fallas e interrupción en los sistemas, recuperación inadecuada de desastres y/o la continuidad de los planes establecidos. Es decir se asocian con la capacidad de la Universidad, para que la tecnología disponible satisfaga las necesidades actuales y futuras que soporte el cumplimiento de la misión.
</t>
        </r>
        <r>
          <rPr>
            <b/>
            <sz val="9"/>
            <color indexed="81"/>
            <rFont val="Tahoma"/>
            <family val="2"/>
          </rPr>
          <t xml:space="preserve">RIESGO DE IMAGEN </t>
        </r>
        <r>
          <rPr>
            <sz val="9"/>
            <color indexed="81"/>
            <rFont val="Tahoma"/>
            <family val="2"/>
          </rPr>
          <t xml:space="preserve">Es la posibilidad de pérdida por mala imagen, desprestigio, publicidad negativa, cierta o no, respecto de la misma y sus servicios, que produzca pérdida de estudiantes, disminución de ingresos o procesos judiciales. Es decir el riesgo de imagen, está relacionado con la percepción y la confianza por parte de la ciudadanía, hacia la institución
</t>
        </r>
        <r>
          <rPr>
            <b/>
            <sz val="9"/>
            <color indexed="81"/>
            <rFont val="Tahoma"/>
            <family val="2"/>
          </rPr>
          <t>RIESGO LEGAL</t>
        </r>
        <r>
          <rPr>
            <sz val="9"/>
            <color indexed="81"/>
            <rFont val="Tahoma"/>
            <family val="2"/>
          </rPr>
          <t xml:space="preserve"> Se entiende por riesgo legal la posibilidad de pérdida en que incurre una institución al ser multada, sancionada u obligada a reparar daños como resultado de haber incumplido normas legales u obligaciones de los contratos. También se origina en deficiencias en los contratos y transacciones como resultado de actuaciones malintencionadas, negligencia o descuido, que afectan la formalización o ejecución de contratos u operaciones. 
</t>
        </r>
      </text>
    </comment>
    <comment ref="I9" authorId="0" shapeId="0">
      <text>
        <r>
          <rPr>
            <b/>
            <sz val="14"/>
            <color indexed="81"/>
            <rFont val="Tahoma"/>
            <family val="2"/>
          </rPr>
          <t xml:space="preserve">PROBABILIDAD
</t>
        </r>
        <r>
          <rPr>
            <sz val="14"/>
            <color indexed="81"/>
            <rFont val="Tahoma"/>
            <family val="2"/>
          </rPr>
          <t xml:space="preserve">
ALTA : 3  Es inevitable que el riesgo se presente
MEDIA : 2  Es factible que el riesgo se presente
BAJA : 1 Es muy poco factible que el riesgo se presente</t>
        </r>
      </text>
    </comment>
    <comment ref="J9" authorId="0" shapeId="0">
      <text>
        <r>
          <rPr>
            <b/>
            <sz val="14"/>
            <color indexed="81"/>
            <rFont val="Tahoma"/>
            <family val="2"/>
          </rPr>
          <t xml:space="preserve">IMPACTO:
</t>
        </r>
        <r>
          <rPr>
            <sz val="14"/>
            <color indexed="81"/>
            <rFont val="Tahoma"/>
            <family val="2"/>
          </rPr>
          <t xml:space="preserve">LEVE 5 Si el riesgo llegara a presentarse, afecta en grado bajo al proceso
MODERADO 10 Si el riesgo llegara a presentarse, afecta en grado medio al proceso
CATASTROFICO 20 Si el riesgo llegara a presentarse, afecta en alto grado al proceso </t>
        </r>
      </text>
    </comment>
  </commentList>
</comments>
</file>

<file path=xl/sharedStrings.xml><?xml version="1.0" encoding="utf-8"?>
<sst xmlns="http://schemas.openxmlformats.org/spreadsheetml/2006/main" count="97" uniqueCount="92">
  <si>
    <t>N°</t>
  </si>
  <si>
    <t>EFECTO
(Consecuencias Pósibles)</t>
  </si>
  <si>
    <t>CLASE DE RIESGO</t>
  </si>
  <si>
    <t>PROBABILIDAD</t>
  </si>
  <si>
    <t>IMPACTO</t>
  </si>
  <si>
    <t>TOTAL</t>
  </si>
  <si>
    <t>EVALUACIÓN RIESGO</t>
  </si>
  <si>
    <t>Riesgo</t>
  </si>
  <si>
    <t>Descripción</t>
  </si>
  <si>
    <t>OBJETIVO DEL PROCESO</t>
  </si>
  <si>
    <t>Fecha 
Inicio</t>
  </si>
  <si>
    <t>Fecha 
Finalización</t>
  </si>
  <si>
    <t>Desorganización del proceso informativo</t>
  </si>
  <si>
    <t>Desaprovechamiento de los canales de información</t>
  </si>
  <si>
    <t>Falta de oportunidad en la información</t>
  </si>
  <si>
    <t>Lentitud o ineficacia en la producción de la información hacia el cliente externo</t>
  </si>
  <si>
    <t>Percepción de poca gestión institucional</t>
  </si>
  <si>
    <t>Confusión sobre el funcionamiento del proceso comunicativo, para nuevos líderes o implicados en el proceso</t>
  </si>
  <si>
    <t>Riesgo de imagen</t>
  </si>
  <si>
    <t>Riesgo operativo</t>
  </si>
  <si>
    <t>Estructuración y socialización del plan de comunicación en crisis</t>
  </si>
  <si>
    <t>Estructuración y socialización de la política de comunicaciones, plan anual de comunicaciones y del proceso de comunicaciones en el SIG</t>
  </si>
  <si>
    <t>Con cambios administrativos o de direccionamiento se puede perder la experiencia y el acervo que se logra con el tiempo en un proceso comunicativo, lo cual implica que con cada cambio se tienda a partir de cero en este tipo de procesos</t>
  </si>
  <si>
    <t xml:space="preserve">Código:                  </t>
  </si>
  <si>
    <t xml:space="preserve">Versión:                          </t>
  </si>
  <si>
    <t xml:space="preserve">Página:                       </t>
  </si>
  <si>
    <t>1 de 1</t>
  </si>
  <si>
    <t xml:space="preserve">
Respuestas erróneas y confusión de responsabilidades ante circunstancias críticas
</t>
  </si>
  <si>
    <t xml:space="preserve">
Consolidación de canales y de una dinámica constante de información al medio externo. Monitoreo de la percepción de la gestión.
</t>
  </si>
  <si>
    <t xml:space="preserve">Asesorar y apoyar a todos los procesos mediante el diseño y desarrollo de estrategias de comunicaciones tanto externas como internas, con miras a consolidar la imagen de gestión de la universidad.
</t>
  </si>
  <si>
    <t>Responsable de la Acción</t>
  </si>
  <si>
    <t>Acciones de Tratamiento</t>
  </si>
  <si>
    <t>Controles Existentes</t>
  </si>
  <si>
    <t>Causa</t>
  </si>
  <si>
    <t xml:space="preserve">CONTROL DE CAMBIOS </t>
  </si>
  <si>
    <t xml:space="preserve">ITEM </t>
  </si>
  <si>
    <t xml:space="preserve">MODIFICACIÓN </t>
  </si>
  <si>
    <t>Análisis del Riesgo</t>
  </si>
  <si>
    <t>Identificación del Riesgo</t>
  </si>
  <si>
    <t>Elaboró</t>
  </si>
  <si>
    <t>Revisó</t>
  </si>
  <si>
    <t>Fecha de Vigencia</t>
  </si>
  <si>
    <t>Cristian Camilo Gutierrez Restrepo
Director Aseguramiento de la Calidad</t>
  </si>
  <si>
    <t>Aprobó</t>
  </si>
  <si>
    <t>Rectora</t>
  </si>
  <si>
    <t>MATRIZ DE RIESGOS
PROCESO DE COMUNICACIONES</t>
  </si>
  <si>
    <t>Actualización de lineamientos, responsabilidades, procedimientos, manuales, procesos e indicadores documentados sobre el sistema informativo</t>
  </si>
  <si>
    <t xml:space="preserve">Falta de búsqueda e investigación de las nuevas tendencias comunicativas que otras organizaciones emplean  </t>
  </si>
  <si>
    <t>Control operativo: recorrido por las unidades academico administrativas para pedir información sobre los hechos relevantes de la Universidad</t>
  </si>
  <si>
    <t xml:space="preserve">Control legal: COM-P-2 Procedimiento para las comunicaciones en circunstacia de crisis </t>
  </si>
  <si>
    <t>Proceso de comunicaciones
COM-P-1
COM-P-2
COM-P-3
COM-F-1
COM-F-2</t>
  </si>
  <si>
    <t xml:space="preserve">Control operativo: rastreo de la competencia y entidades líderes en comunicación y académicamente </t>
  </si>
  <si>
    <t>Estructuración de un sistema informativo
Control operativo: uso de planeadores para dar orden a los temas para cubrir y quién lo cubre que permita hacer la planeación de actividades</t>
  </si>
  <si>
    <t xml:space="preserve">Actualización de bases de datos y optimización de canales
Control operativo: apoyo en la Unidad de Marca para la adaptación de piezas para los canales de información </t>
  </si>
  <si>
    <t xml:space="preserve">
Fortalecimiento de la dinámica del sistema informativo y análisis de percepción de oportunidad de la información
Control operativo: recorrido por las unidades academico administrativas para pedir información sobre los hechos relevantes de la Universidad
</t>
  </si>
  <si>
    <t xml:space="preserve">Implementación de estrategias de entidades externas </t>
  </si>
  <si>
    <t>Política de Comunicación Integrada</t>
  </si>
  <si>
    <t xml:space="preserve">Plan de Efectividad </t>
  </si>
  <si>
    <t>Falta de fortalecimiento del Proceso de Comunicaciones</t>
  </si>
  <si>
    <t xml:space="preserve">Comunicación deficiente entre las unidades académico administrativas y la Unidad de Comunicaciones para que la información en los canales esté publicada de manera verás, apropiada y actualizada </t>
  </si>
  <si>
    <r>
      <rPr>
        <sz val="10"/>
        <rFont val="Century Gothic"/>
        <family val="2"/>
      </rPr>
      <t>Capacidad deficiente de generación de contenidos, por la falta de realización de actividades y eventos académicos o institucionales que impliquen visibilización</t>
    </r>
    <r>
      <rPr>
        <sz val="10"/>
        <color rgb="FFFF0000"/>
        <rFont val="Century Gothic"/>
        <family val="2"/>
      </rPr>
      <t xml:space="preserve"> </t>
    </r>
  </si>
  <si>
    <t>Capacidad de generar nuevas propuestas comunicativas alternativas</t>
  </si>
  <si>
    <t xml:space="preserve">Información desactualizada, deficiente o insuficiente de los canales de comunicación </t>
  </si>
  <si>
    <t>Jefe de Comunicación Interna y Jefe de Prensa</t>
  </si>
  <si>
    <t>Reunión del equipo de la Unidad de Mercadeo y Comunicaciones 
Proceso de Comunicaciones</t>
  </si>
  <si>
    <t>Jefe de Comunicación Interna y Jefe de Prensa, Coordinador de la Unidad de Mercadeo y Comunicaciones</t>
  </si>
  <si>
    <t>Jefe de Comunicación Interna y Jefe de Prensa, Coordinador de la Unidad de Mercadeo y Comunicaciones, Rectoría</t>
  </si>
  <si>
    <t xml:space="preserve">Falta de conocimiento por parte de los receptores sobre las novedades de la Institución </t>
  </si>
  <si>
    <t xml:space="preserve">Se materializa cuando los canales de comunicación no tienen publicados contenidos acordes con las necesidades institucionales, deteriorando la unificación institucional de la informacion </t>
  </si>
  <si>
    <t>Jefe de Comunicación Interna y Jefe de Prensa, jefes de unidades y directores de programa</t>
  </si>
  <si>
    <t>Falta de ejecución correcta del procedimiento</t>
  </si>
  <si>
    <t xml:space="preserve">Monotonía de los medios de comunicación tradicionales y la generación de contenido </t>
  </si>
  <si>
    <t xml:space="preserve">Falta de innovación de los canales y en los canales </t>
  </si>
  <si>
    <t>Proceso</t>
  </si>
  <si>
    <t>Comunicaciones</t>
  </si>
  <si>
    <t>La comunidad universitaria requiere de una flujo de información permanente de los sucesos actividades y gestiones de la Institución, siempre en términos de oportunidad, efectividad, eficacia y confiabilidad, alguna falla en dicho flujo, puede generar una incoherencia en la articulación de unidades con el direccionamiento institucional.</t>
  </si>
  <si>
    <t>Desacrticulación de las unidades entre si y con el Direccionamiento institucional</t>
  </si>
  <si>
    <t>Dificultad en el acceso a la información, entre los grupos de interés o saturación de canales informativos.</t>
  </si>
  <si>
    <t>Descoocimiento de decisiones institucionales y de necesidades de divulgación a diferentes estamentos de la Universidad.</t>
  </si>
  <si>
    <t>Plan de Comunicación Integrada</t>
  </si>
  <si>
    <t xml:space="preserve">
Jefe de Comunicación Interna, Jefe de Prensa, Coordinador de Mercadeo y Comunicaciones, Unidad de Sistemas de Información
</t>
  </si>
  <si>
    <t>Desinformación de la comunidad universitaria sobre el resultados, gestiones y directrices institucionales</t>
  </si>
  <si>
    <t>Transmitir hacia la comunidad interna y externa, informción errónea, poco asertiva, desactualizada o inoportuna acerca de situaciones específicas que generen situación de crisis a nivel institucional.</t>
  </si>
  <si>
    <t>Información poco asertiva hacia la comunidad externa en situación de crisis</t>
  </si>
  <si>
    <t xml:space="preserve">
Política de Comunicación Integrada 
Proceso de comunicaciones</t>
  </si>
  <si>
    <t>Riesgo Operativo</t>
  </si>
  <si>
    <t>Riesgo de Operativo</t>
  </si>
  <si>
    <t>Enero  2019</t>
  </si>
  <si>
    <t>Riesgos</t>
  </si>
  <si>
    <t>Ampliar la cobertura de la matriz, fortaleciendo, dimensionando y minimizando los riesgos del proceso de comunicaciones</t>
  </si>
  <si>
    <t>Coordinación Mercadeo y Comunicaciones</t>
  </si>
  <si>
    <t>GCO-F-6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</si>
</sst>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1"/>
      <color indexed="55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Helv"/>
      <family val="2"/>
    </font>
    <font>
      <sz val="9"/>
      <color indexed="10"/>
      <name val="Geneva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entury Gothic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rgb="FFFF0000"/>
      <name val="Century Gothic"/>
      <family val="2"/>
    </font>
    <font>
      <sz val="10"/>
      <color rgb="FFFF0000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1">
    <xf numFmtId="0" fontId="0" fillId="0" borderId="0"/>
    <xf numFmtId="0" fontId="30" fillId="0" borderId="0"/>
    <xf numFmtId="0" fontId="27" fillId="0" borderId="0">
      <alignment vertical="top"/>
    </xf>
    <xf numFmtId="0" fontId="2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1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27" borderId="1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7" fillId="18" borderId="3" applyNumberFormat="0" applyAlignment="0" applyProtection="0"/>
    <xf numFmtId="0" fontId="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0" fillId="4" borderId="2" applyNumberFormat="0" applyAlignment="0" applyProtection="0"/>
    <xf numFmtId="0" fontId="2" fillId="0" borderId="0"/>
    <xf numFmtId="0" fontId="29" fillId="0" borderId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5" applyNumberFormat="0" applyFill="0" applyAlignment="0" applyProtection="0"/>
    <xf numFmtId="0" fontId="17" fillId="0" borderId="6" applyNumberFormat="0" applyFill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9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/>
    <xf numFmtId="0" fontId="25" fillId="4" borderId="1" applyNumberFormat="0" applyAlignment="0" applyProtection="0"/>
    <xf numFmtId="0" fontId="10" fillId="4" borderId="2" applyNumberFormat="0" applyAlignment="0" applyProtection="0"/>
    <xf numFmtId="0" fontId="8" fillId="0" borderId="4" applyNumberFormat="0" applyFill="0" applyAlignment="0" applyProtection="0"/>
    <xf numFmtId="0" fontId="2" fillId="0" borderId="0">
      <alignment horizontal="justify" vertical="center"/>
    </xf>
    <xf numFmtId="0" fontId="2" fillId="0" borderId="0">
      <alignment horizontal="justify" vertical="center"/>
    </xf>
    <xf numFmtId="0" fontId="12" fillId="1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13" fillId="27" borderId="12" applyNumberFormat="0" applyAlignment="0" applyProtection="0"/>
    <xf numFmtId="0" fontId="13" fillId="2" borderId="12" applyNumberFormat="0" applyAlignment="0" applyProtection="0"/>
    <xf numFmtId="0" fontId="13" fillId="2" borderId="12" applyNumberFormat="0" applyAlignment="0" applyProtection="0"/>
    <xf numFmtId="0" fontId="27" fillId="0" borderId="0">
      <alignment vertical="top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1" fillId="0" borderId="0" xfId="0" applyFont="1"/>
    <xf numFmtId="0" fontId="35" fillId="0" borderId="0" xfId="0" applyFont="1"/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40" fillId="29" borderId="0" xfId="0" applyFont="1" applyFill="1" applyBorder="1"/>
    <xf numFmtId="0" fontId="31" fillId="29" borderId="0" xfId="0" applyFont="1" applyFill="1" applyBorder="1"/>
    <xf numFmtId="0" fontId="45" fillId="29" borderId="0" xfId="0" applyFont="1" applyFill="1" applyBorder="1" applyAlignment="1">
      <alignment horizontal="left" wrapText="1"/>
    </xf>
    <xf numFmtId="0" fontId="46" fillId="29" borderId="0" xfId="0" applyFont="1" applyFill="1"/>
    <xf numFmtId="0" fontId="34" fillId="29" borderId="0" xfId="0" applyFont="1" applyFill="1" applyBorder="1" applyAlignment="1">
      <alignment horizontal="center" vertical="center" wrapText="1"/>
    </xf>
    <xf numFmtId="0" fontId="35" fillId="29" borderId="0" xfId="0" applyFont="1" applyFill="1"/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29" borderId="0" xfId="0" applyFont="1" applyFill="1" applyBorder="1" applyAlignment="1">
      <alignment horizontal="center" wrapText="1"/>
    </xf>
    <xf numFmtId="0" fontId="37" fillId="0" borderId="26" xfId="0" applyFont="1" applyBorder="1" applyAlignment="1">
      <alignment horizontal="center" vertical="center" wrapText="1"/>
    </xf>
    <xf numFmtId="0" fontId="46" fillId="29" borderId="0" xfId="0" applyFont="1" applyFill="1" applyAlignment="1"/>
    <xf numFmtId="0" fontId="37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29" borderId="32" xfId="0" applyFont="1" applyFill="1" applyBorder="1" applyAlignment="1">
      <alignment horizontal="center" vertical="center" wrapText="1"/>
    </xf>
    <xf numFmtId="0" fontId="32" fillId="29" borderId="32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29" borderId="33" xfId="0" applyFont="1" applyFill="1" applyBorder="1" applyAlignment="1">
      <alignment horizontal="center" vertical="center" wrapText="1"/>
    </xf>
    <xf numFmtId="14" fontId="31" fillId="29" borderId="33" xfId="0" applyNumberFormat="1" applyFont="1" applyFill="1" applyBorder="1" applyAlignment="1">
      <alignment horizontal="center" vertical="center" wrapText="1"/>
    </xf>
    <xf numFmtId="0" fontId="47" fillId="30" borderId="35" xfId="0" applyFont="1" applyFill="1" applyBorder="1" applyAlignment="1">
      <alignment horizontal="center" vertical="center" wrapText="1"/>
    </xf>
    <xf numFmtId="0" fontId="47" fillId="31" borderId="35" xfId="0" applyFont="1" applyFill="1" applyBorder="1" applyAlignment="1">
      <alignment horizontal="center" vertical="center" wrapText="1"/>
    </xf>
    <xf numFmtId="0" fontId="31" fillId="29" borderId="3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47" fillId="30" borderId="42" xfId="0" applyFont="1" applyFill="1" applyBorder="1" applyAlignment="1">
      <alignment horizontal="center" vertical="center" wrapText="1"/>
    </xf>
    <xf numFmtId="14" fontId="31" fillId="29" borderId="44" xfId="0" applyNumberFormat="1" applyFont="1" applyFill="1" applyBorder="1" applyAlignment="1">
      <alignment horizontal="center" vertical="center" wrapText="1"/>
    </xf>
    <xf numFmtId="0" fontId="31" fillId="29" borderId="48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28" borderId="49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31" fillId="29" borderId="42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1" fillId="29" borderId="35" xfId="0" applyFont="1" applyFill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28" borderId="35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14" fontId="31" fillId="29" borderId="52" xfId="0" applyNumberFormat="1" applyFont="1" applyFill="1" applyBorder="1" applyAlignment="1">
      <alignment horizontal="center" vertical="center" wrapText="1"/>
    </xf>
    <xf numFmtId="14" fontId="31" fillId="29" borderId="53" xfId="0" applyNumberFormat="1" applyFont="1" applyFill="1" applyBorder="1" applyAlignment="1">
      <alignment horizontal="center" vertical="center" wrapText="1"/>
    </xf>
    <xf numFmtId="0" fontId="32" fillId="29" borderId="49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29" borderId="37" xfId="0" applyFont="1" applyFill="1" applyBorder="1" applyAlignment="1">
      <alignment horizontal="center" vertical="center" wrapText="1"/>
    </xf>
    <xf numFmtId="0" fontId="31" fillId="29" borderId="38" xfId="0" applyFont="1" applyFill="1" applyBorder="1" applyAlignment="1">
      <alignment horizontal="center" vertical="center" wrapText="1"/>
    </xf>
    <xf numFmtId="0" fontId="31" fillId="29" borderId="33" xfId="0" applyFont="1" applyFill="1" applyBorder="1" applyAlignment="1">
      <alignment horizontal="center" vertical="center" wrapText="1"/>
    </xf>
    <xf numFmtId="0" fontId="31" fillId="29" borderId="43" xfId="0" applyFont="1" applyFill="1" applyBorder="1" applyAlignment="1">
      <alignment horizontal="center" vertical="center"/>
    </xf>
    <xf numFmtId="0" fontId="31" fillId="29" borderId="45" xfId="0" applyFont="1" applyFill="1" applyBorder="1" applyAlignment="1">
      <alignment horizontal="center" vertical="center"/>
    </xf>
    <xf numFmtId="0" fontId="31" fillId="29" borderId="46" xfId="0" applyFont="1" applyFill="1" applyBorder="1" applyAlignment="1">
      <alignment horizontal="center" vertical="center"/>
    </xf>
    <xf numFmtId="0" fontId="31" fillId="29" borderId="47" xfId="0" applyFont="1" applyFill="1" applyBorder="1" applyAlignment="1">
      <alignment horizontal="center" vertical="center"/>
    </xf>
    <xf numFmtId="0" fontId="31" fillId="29" borderId="50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32" borderId="15" xfId="0" applyFont="1" applyFill="1" applyBorder="1" applyAlignment="1">
      <alignment horizontal="center"/>
    </xf>
    <xf numFmtId="0" fontId="33" fillId="32" borderId="16" xfId="0" applyFont="1" applyFill="1" applyBorder="1" applyAlignment="1">
      <alignment horizontal="center"/>
    </xf>
    <xf numFmtId="0" fontId="33" fillId="32" borderId="17" xfId="0" applyFont="1" applyFill="1" applyBorder="1" applyAlignment="1">
      <alignment horizontal="center"/>
    </xf>
    <xf numFmtId="0" fontId="33" fillId="31" borderId="15" xfId="0" applyFont="1" applyFill="1" applyBorder="1" applyAlignment="1">
      <alignment horizontal="center" vertical="center" wrapText="1"/>
    </xf>
    <xf numFmtId="0" fontId="33" fillId="31" borderId="16" xfId="0" applyFont="1" applyFill="1" applyBorder="1" applyAlignment="1">
      <alignment horizontal="center" vertical="center" wrapText="1"/>
    </xf>
    <xf numFmtId="0" fontId="33" fillId="31" borderId="17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3" fillId="29" borderId="15" xfId="0" applyFont="1" applyFill="1" applyBorder="1" applyAlignment="1">
      <alignment horizontal="center" vertical="center" wrapText="1"/>
    </xf>
    <xf numFmtId="0" fontId="33" fillId="29" borderId="16" xfId="0" applyFont="1" applyFill="1" applyBorder="1" applyAlignment="1">
      <alignment horizontal="center" vertical="center" wrapText="1"/>
    </xf>
    <xf numFmtId="0" fontId="33" fillId="29" borderId="17" xfId="0" applyFont="1" applyFill="1" applyBorder="1" applyAlignment="1">
      <alignment horizontal="center" vertical="center" wrapText="1"/>
    </xf>
    <xf numFmtId="0" fontId="35" fillId="29" borderId="20" xfId="0" applyFont="1" applyFill="1" applyBorder="1" applyAlignment="1">
      <alignment horizontal="center"/>
    </xf>
    <xf numFmtId="0" fontId="35" fillId="29" borderId="24" xfId="0" applyFont="1" applyFill="1" applyBorder="1" applyAlignment="1">
      <alignment horizontal="center"/>
    </xf>
    <xf numFmtId="0" fontId="35" fillId="29" borderId="21" xfId="0" applyFont="1" applyFill="1" applyBorder="1" applyAlignment="1">
      <alignment horizontal="center"/>
    </xf>
    <xf numFmtId="0" fontId="35" fillId="29" borderId="18" xfId="0" applyFont="1" applyFill="1" applyBorder="1" applyAlignment="1">
      <alignment horizontal="center"/>
    </xf>
    <xf numFmtId="0" fontId="35" fillId="29" borderId="0" xfId="0" applyFont="1" applyFill="1" applyBorder="1" applyAlignment="1">
      <alignment horizontal="center"/>
    </xf>
    <xf numFmtId="0" fontId="35" fillId="29" borderId="22" xfId="0" applyFont="1" applyFill="1" applyBorder="1" applyAlignment="1">
      <alignment horizontal="center"/>
    </xf>
    <xf numFmtId="0" fontId="35" fillId="29" borderId="19" xfId="0" applyFont="1" applyFill="1" applyBorder="1" applyAlignment="1">
      <alignment horizontal="center"/>
    </xf>
    <xf numFmtId="0" fontId="35" fillId="29" borderId="25" xfId="0" applyFont="1" applyFill="1" applyBorder="1" applyAlignment="1">
      <alignment horizontal="center"/>
    </xf>
    <xf numFmtId="0" fontId="35" fillId="29" borderId="23" xfId="0" applyFont="1" applyFill="1" applyBorder="1" applyAlignment="1">
      <alignment horizontal="center"/>
    </xf>
    <xf numFmtId="0" fontId="49" fillId="29" borderId="24" xfId="0" applyFont="1" applyFill="1" applyBorder="1" applyAlignment="1">
      <alignment horizontal="center" vertical="center" wrapText="1"/>
    </xf>
    <xf numFmtId="0" fontId="49" fillId="29" borderId="21" xfId="0" applyFont="1" applyFill="1" applyBorder="1" applyAlignment="1">
      <alignment horizontal="center" vertical="center" wrapText="1"/>
    </xf>
    <xf numFmtId="0" fontId="49" fillId="29" borderId="0" xfId="0" applyFont="1" applyFill="1" applyBorder="1" applyAlignment="1">
      <alignment horizontal="center" vertical="center" wrapText="1"/>
    </xf>
    <xf numFmtId="0" fontId="49" fillId="29" borderId="22" xfId="0" applyFont="1" applyFill="1" applyBorder="1" applyAlignment="1">
      <alignment horizontal="center" vertical="center" wrapText="1"/>
    </xf>
    <xf numFmtId="0" fontId="49" fillId="29" borderId="25" xfId="0" applyFont="1" applyFill="1" applyBorder="1" applyAlignment="1">
      <alignment horizontal="center" vertical="center" wrapText="1"/>
    </xf>
    <xf numFmtId="0" fontId="49" fillId="29" borderId="23" xfId="0" applyFont="1" applyFill="1" applyBorder="1" applyAlignment="1">
      <alignment horizontal="center" vertical="center" wrapText="1"/>
    </xf>
    <xf numFmtId="0" fontId="31" fillId="29" borderId="32" xfId="0" applyFont="1" applyFill="1" applyBorder="1" applyAlignment="1">
      <alignment horizontal="center" vertical="center" wrapText="1"/>
    </xf>
    <xf numFmtId="0" fontId="47" fillId="29" borderId="34" xfId="0" applyFont="1" applyFill="1" applyBorder="1" applyAlignment="1">
      <alignment horizontal="center" vertical="center" wrapText="1"/>
    </xf>
    <xf numFmtId="0" fontId="47" fillId="29" borderId="35" xfId="0" applyFont="1" applyFill="1" applyBorder="1" applyAlignment="1">
      <alignment horizontal="center" vertical="center" wrapText="1"/>
    </xf>
    <xf numFmtId="0" fontId="47" fillId="31" borderId="34" xfId="0" applyFont="1" applyFill="1" applyBorder="1" applyAlignment="1">
      <alignment horizontal="center" vertical="center" wrapText="1"/>
    </xf>
    <xf numFmtId="0" fontId="35" fillId="29" borderId="15" xfId="0" applyFont="1" applyFill="1" applyBorder="1" applyAlignment="1">
      <alignment horizontal="left" vertical="center"/>
    </xf>
    <xf numFmtId="0" fontId="33" fillId="29" borderId="16" xfId="0" applyFont="1" applyFill="1" applyBorder="1" applyAlignment="1">
      <alignment horizontal="left" vertical="center"/>
    </xf>
    <xf numFmtId="0" fontId="33" fillId="29" borderId="17" xfId="0" applyFont="1" applyFill="1" applyBorder="1" applyAlignment="1">
      <alignment horizontal="left" vertical="center"/>
    </xf>
    <xf numFmtId="0" fontId="47" fillId="29" borderId="26" xfId="0" applyFont="1" applyFill="1" applyBorder="1" applyAlignment="1">
      <alignment horizontal="center" vertical="center" wrapText="1"/>
    </xf>
    <xf numFmtId="0" fontId="47" fillId="29" borderId="36" xfId="0" applyFont="1" applyFill="1" applyBorder="1" applyAlignment="1">
      <alignment horizontal="center" vertical="center" wrapText="1"/>
    </xf>
    <xf numFmtId="0" fontId="32" fillId="28" borderId="33" xfId="0" applyFont="1" applyFill="1" applyBorder="1" applyAlignment="1">
      <alignment horizontal="center" vertical="center" wrapText="1"/>
    </xf>
    <xf numFmtId="0" fontId="32" fillId="28" borderId="32" xfId="0" applyFont="1" applyFill="1" applyBorder="1" applyAlignment="1">
      <alignment horizontal="center" vertical="center" wrapText="1"/>
    </xf>
    <xf numFmtId="0" fontId="31" fillId="29" borderId="39" xfId="0" applyFont="1" applyFill="1" applyBorder="1" applyAlignment="1">
      <alignment horizontal="center" vertical="center" wrapText="1"/>
    </xf>
    <xf numFmtId="0" fontId="32" fillId="29" borderId="51" xfId="0" applyFont="1" applyFill="1" applyBorder="1" applyAlignment="1">
      <alignment horizontal="center" vertical="center" wrapText="1"/>
    </xf>
    <xf numFmtId="0" fontId="32" fillId="29" borderId="33" xfId="0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47" fillId="30" borderId="40" xfId="0" applyFont="1" applyFill="1" applyBorder="1" applyAlignment="1">
      <alignment horizontal="center" vertical="center" wrapText="1"/>
    </xf>
    <xf numFmtId="0" fontId="47" fillId="30" borderId="41" xfId="0" applyFont="1" applyFill="1" applyBorder="1" applyAlignment="1">
      <alignment horizontal="center" vertical="center" wrapText="1"/>
    </xf>
    <xf numFmtId="0" fontId="47" fillId="30" borderId="27" xfId="0" applyFont="1" applyFill="1" applyBorder="1" applyAlignment="1">
      <alignment horizontal="center" vertical="center" wrapText="1"/>
    </xf>
    <xf numFmtId="0" fontId="31" fillId="29" borderId="37" xfId="0" applyFont="1" applyFill="1" applyBorder="1" applyAlignment="1">
      <alignment horizontal="center" vertical="center"/>
    </xf>
    <xf numFmtId="0" fontId="31" fillId="29" borderId="38" xfId="0" applyFont="1" applyFill="1" applyBorder="1" applyAlignment="1">
      <alignment horizontal="center" vertical="center"/>
    </xf>
    <xf numFmtId="0" fontId="31" fillId="29" borderId="52" xfId="0" applyFont="1" applyFill="1" applyBorder="1" applyAlignment="1">
      <alignment horizontal="center" vertical="center"/>
    </xf>
    <xf numFmtId="0" fontId="32" fillId="28" borderId="39" xfId="0" applyFont="1" applyFill="1" applyBorder="1" applyAlignment="1">
      <alignment horizontal="center" vertical="center" wrapText="1"/>
    </xf>
  </cellXfs>
  <cellStyles count="151">
    <cellStyle name="_IS Program 2007-" xfId="1"/>
    <cellStyle name="_Worksheet in C: Documents and Settings fa07864 My Documents 02 Global Information e Guides ISRA Inherent Risk Determination Procedure_042108 V 1.5" xfId="2"/>
    <cellStyle name="0,0_x000d__x000a_NA_x000d__x000a_" xfId="3"/>
    <cellStyle name="20% - Accent1" xfId="4"/>
    <cellStyle name="20% - Accent1 2" xfId="5"/>
    <cellStyle name="20% - Accent1 3" xfId="6"/>
    <cellStyle name="20% - Accent1 4" xfId="7"/>
    <cellStyle name="20% - Accent2" xfId="8"/>
    <cellStyle name="20% - Accent2 2" xfId="9"/>
    <cellStyle name="20% - Accent2 3" xfId="10"/>
    <cellStyle name="20% - Accent2 4" xfId="11"/>
    <cellStyle name="20% - Accent3" xfId="12"/>
    <cellStyle name="20% - Accent3 2" xfId="13"/>
    <cellStyle name="20% - Accent3 3" xfId="14"/>
    <cellStyle name="20% - Accent3 4" xfId="15"/>
    <cellStyle name="20% - Accent4" xfId="16"/>
    <cellStyle name="20% - Accent4 2" xfId="17"/>
    <cellStyle name="20% - Accent4 3" xfId="18"/>
    <cellStyle name="20% - Accent4 4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Accent6 3" xfId="25"/>
    <cellStyle name="20% - Énfasis1 2" xfId="26"/>
    <cellStyle name="20% - Énfasis2 2" xfId="27"/>
    <cellStyle name="20% - Énfasis3 2" xfId="28"/>
    <cellStyle name="20% - Énfasis4 2" xfId="29"/>
    <cellStyle name="20% - Énfasis5 2" xfId="30"/>
    <cellStyle name="20% - Énfasis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3 4" xfId="42"/>
    <cellStyle name="40% - Accent4" xfId="43"/>
    <cellStyle name="40% - Accent4 2" xfId="44"/>
    <cellStyle name="40% - Accent4 3" xfId="45"/>
    <cellStyle name="40% - Accent4 4" xfId="46"/>
    <cellStyle name="40% - Accent5" xfId="47"/>
    <cellStyle name="40% - Accent5 2" xfId="48"/>
    <cellStyle name="40% - Accent5 3" xfId="49"/>
    <cellStyle name="40% - Accent6" xfId="50"/>
    <cellStyle name="40% - Accent6 2" xfId="51"/>
    <cellStyle name="40% - Accent6 3" xfId="52"/>
    <cellStyle name="40% - Accent6 4" xfId="53"/>
    <cellStyle name="40% - Énfasis1 2" xfId="54"/>
    <cellStyle name="40% - Énfasis2 2" xfId="55"/>
    <cellStyle name="40% - Énfasis3 2" xfId="56"/>
    <cellStyle name="40% - Énfasis4 2" xfId="57"/>
    <cellStyle name="40% - Énfasis5 2" xfId="58"/>
    <cellStyle name="40% - Énfasis6 2" xfId="59"/>
    <cellStyle name="60% - Accent1" xfId="60"/>
    <cellStyle name="60% - Accent1 2" xfId="61"/>
    <cellStyle name="60% - Accent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6" xfId="68"/>
    <cellStyle name="60% - Accent6 2" xfId="69"/>
    <cellStyle name="60% - Énfasis1 2" xfId="70"/>
    <cellStyle name="60% - Énfasis2 2" xfId="71"/>
    <cellStyle name="60% - Énfasis3 2" xfId="72"/>
    <cellStyle name="60% - Énfasis4 2" xfId="73"/>
    <cellStyle name="60% - Énfasis5 2" xfId="74"/>
    <cellStyle name="60% - Énfasis6 2" xfId="75"/>
    <cellStyle name="Accent1" xfId="76"/>
    <cellStyle name="Accent1 2" xfId="77"/>
    <cellStyle name="Accent2" xfId="78"/>
    <cellStyle name="Accent3" xfId="79"/>
    <cellStyle name="Accent3 2" xfId="80"/>
    <cellStyle name="Accent4" xfId="81"/>
    <cellStyle name="Accent4 2" xfId="82"/>
    <cellStyle name="Accent5" xfId="83"/>
    <cellStyle name="Accent6" xfId="84"/>
    <cellStyle name="Bad" xfId="85"/>
    <cellStyle name="Buena 2" xfId="86"/>
    <cellStyle name="Calculation" xfId="87"/>
    <cellStyle name="Calculation 2" xfId="88"/>
    <cellStyle name="Cálculo 2" xfId="89"/>
    <cellStyle name="Celda de comprobación 2" xfId="90"/>
    <cellStyle name="Celda vinculada 2" xfId="91"/>
    <cellStyle name="Check Cell" xfId="92"/>
    <cellStyle name="Encabezado 4 2" xfId="93"/>
    <cellStyle name="Énfasis1 2" xfId="94"/>
    <cellStyle name="Énfasis2 2" xfId="95"/>
    <cellStyle name="Énfasis3 2" xfId="96"/>
    <cellStyle name="Énfasis4 2" xfId="97"/>
    <cellStyle name="Énfasis5 2" xfId="98"/>
    <cellStyle name="Énfasis6 2" xfId="99"/>
    <cellStyle name="Entrada 2" xfId="100"/>
    <cellStyle name="Estilo 1" xfId="101"/>
    <cellStyle name="Estilo 1 2" xfId="102"/>
    <cellStyle name="Explanatory Text" xfId="103"/>
    <cellStyle name="Explanatory Text 2" xfId="104"/>
    <cellStyle name="Good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_SIGv5_L2" xfId="114"/>
    <cellStyle name="Incorrecto 2" xfId="115"/>
    <cellStyle name="Input" xfId="116"/>
    <cellStyle name="Input 2" xfId="117"/>
    <cellStyle name="Linked Cell" xfId="118"/>
    <cellStyle name="Miestilo" xfId="119"/>
    <cellStyle name="Miestilo 2" xfId="120"/>
    <cellStyle name="Neutral 2" xfId="121"/>
    <cellStyle name="Normal" xfId="0" builtinId="0"/>
    <cellStyle name="Normal 2" xfId="122"/>
    <cellStyle name="Normal 2 2" xfId="123"/>
    <cellStyle name="Normal 2 2 2" xfId="124"/>
    <cellStyle name="Normal 2 3" xfId="125"/>
    <cellStyle name="Normal 3" xfId="126"/>
    <cellStyle name="Normal 3 2" xfId="127"/>
    <cellStyle name="Normal 4" xfId="128"/>
    <cellStyle name="Normal 4 2" xfId="129"/>
    <cellStyle name="Normal 5" xfId="130"/>
    <cellStyle name="Notas 2" xfId="131"/>
    <cellStyle name="Note" xfId="132"/>
    <cellStyle name="Note 2" xfId="133"/>
    <cellStyle name="Note 3" xfId="134"/>
    <cellStyle name="Output" xfId="135"/>
    <cellStyle name="Output 2" xfId="136"/>
    <cellStyle name="Salida 2" xfId="137"/>
    <cellStyle name="Style 1" xfId="138"/>
    <cellStyle name="Texto de advertencia 2" xfId="139"/>
    <cellStyle name="Texto explicativo 2" xfId="140"/>
    <cellStyle name="Title" xfId="141"/>
    <cellStyle name="Title 2" xfId="142"/>
    <cellStyle name="Título 1 2" xfId="143"/>
    <cellStyle name="Título 2 2" xfId="144"/>
    <cellStyle name="Título 3 2" xfId="145"/>
    <cellStyle name="Título 4" xfId="146"/>
    <cellStyle name="Total 2" xfId="147"/>
    <cellStyle name="Total 2 2" xfId="148"/>
    <cellStyle name="Total 3" xfId="149"/>
    <cellStyle name="Warning Text" xfId="150"/>
  </cellStyles>
  <dxfs count="5"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0033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441740</xdr:colOff>
      <xdr:row>1</xdr:row>
      <xdr:rowOff>94657</xdr:rowOff>
    </xdr:from>
    <xdr:to>
      <xdr:col>4</xdr:col>
      <xdr:colOff>565979</xdr:colOff>
      <xdr:row>3</xdr:row>
      <xdr:rowOff>247057</xdr:rowOff>
    </xdr:to>
    <xdr:pic>
      <xdr:nvPicPr>
        <xdr:cNvPr id="4" name="2 Imagen" descr="lotipo U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40" y="274114"/>
          <a:ext cx="2001630" cy="9254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6"/>
  <sheetViews>
    <sheetView tabSelected="1" topLeftCell="E1" zoomScale="60" zoomScaleNormal="60" workbookViewId="0">
      <selection activeCell="I9" sqref="I9"/>
    </sheetView>
  </sheetViews>
  <sheetFormatPr baseColWidth="10" defaultRowHeight="13.5"/>
  <cols>
    <col min="1" max="1" width="3.28515625" style="1" customWidth="1"/>
    <col min="2" max="2" width="5.140625" style="1" customWidth="1"/>
    <col min="3" max="3" width="17" style="1" customWidth="1"/>
    <col min="4" max="4" width="28.140625" style="1" customWidth="1"/>
    <col min="5" max="5" width="20.140625" style="1" customWidth="1"/>
    <col min="6" max="6" width="30.28515625" style="1" customWidth="1"/>
    <col min="7" max="7" width="28.5703125" style="1" customWidth="1"/>
    <col min="8" max="8" width="15.5703125" style="1" customWidth="1"/>
    <col min="9" max="9" width="24.42578125" style="1" customWidth="1"/>
    <col min="10" max="11" width="15.5703125" style="1" customWidth="1"/>
    <col min="12" max="12" width="21.85546875" style="1" customWidth="1"/>
    <col min="13" max="13" width="22.7109375" style="8" customWidth="1"/>
    <col min="14" max="14" width="37.140625" style="1" customWidth="1"/>
    <col min="15" max="15" width="24" style="1" customWidth="1"/>
    <col min="16" max="16" width="16" style="1" customWidth="1"/>
    <col min="17" max="17" width="19" style="1" customWidth="1"/>
    <col min="18" max="16384" width="11.42578125" style="1"/>
  </cols>
  <sheetData>
    <row r="1" spans="2:18" ht="14.25" thickBot="1"/>
    <row r="2" spans="2:18" s="10" customFormat="1" ht="30.75" customHeight="1">
      <c r="C2" s="78"/>
      <c r="D2" s="79"/>
      <c r="E2" s="80"/>
      <c r="F2" s="87" t="s">
        <v>45</v>
      </c>
      <c r="G2" s="87"/>
      <c r="H2" s="87"/>
      <c r="I2" s="87"/>
      <c r="J2" s="87"/>
      <c r="K2" s="87"/>
      <c r="L2" s="87"/>
      <c r="M2" s="87"/>
      <c r="N2" s="87"/>
      <c r="O2" s="88"/>
      <c r="P2" s="11" t="s">
        <v>23</v>
      </c>
      <c r="Q2" s="17" t="s">
        <v>91</v>
      </c>
      <c r="R2" s="9"/>
    </row>
    <row r="3" spans="2:18" s="2" customFormat="1" ht="30.75" customHeight="1">
      <c r="C3" s="81"/>
      <c r="D3" s="82"/>
      <c r="E3" s="83"/>
      <c r="F3" s="89"/>
      <c r="G3" s="89"/>
      <c r="H3" s="89"/>
      <c r="I3" s="89"/>
      <c r="J3" s="89"/>
      <c r="K3" s="89"/>
      <c r="L3" s="89"/>
      <c r="M3" s="89"/>
      <c r="N3" s="89"/>
      <c r="O3" s="90"/>
      <c r="P3" s="12" t="s">
        <v>24</v>
      </c>
      <c r="Q3" s="19">
        <v>1</v>
      </c>
      <c r="R3" s="3"/>
    </row>
    <row r="4" spans="2:18" s="10" customFormat="1" ht="30.75" customHeight="1" thickBot="1">
      <c r="C4" s="84"/>
      <c r="D4" s="85"/>
      <c r="E4" s="86"/>
      <c r="F4" s="91"/>
      <c r="G4" s="91"/>
      <c r="H4" s="91"/>
      <c r="I4" s="91"/>
      <c r="J4" s="91"/>
      <c r="K4" s="91"/>
      <c r="L4" s="91"/>
      <c r="M4" s="91"/>
      <c r="N4" s="91"/>
      <c r="O4" s="92"/>
      <c r="P4" s="13" t="s">
        <v>25</v>
      </c>
      <c r="Q4" s="20" t="s">
        <v>26</v>
      </c>
      <c r="R4" s="9"/>
    </row>
    <row r="5" spans="2:18" s="10" customFormat="1" ht="15.75" customHeight="1" thickBot="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4"/>
      <c r="Q5" s="15"/>
      <c r="R5" s="9"/>
    </row>
    <row r="6" spans="2:18" s="10" customFormat="1" ht="26.25" customHeight="1" thickBot="1">
      <c r="C6" s="75" t="s">
        <v>9</v>
      </c>
      <c r="D6" s="76"/>
      <c r="E6" s="77"/>
      <c r="F6" s="97" t="s">
        <v>29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9"/>
    </row>
    <row r="7" spans="2:18" s="2" customFormat="1" ht="15.75" customHeight="1" thickBot="1">
      <c r="D7" s="4"/>
      <c r="E7" s="4"/>
      <c r="F7" s="4"/>
      <c r="G7" s="4"/>
      <c r="H7" s="4"/>
      <c r="I7" s="4"/>
      <c r="J7" s="4"/>
      <c r="K7" s="4"/>
      <c r="L7" s="4"/>
      <c r="M7" s="7"/>
      <c r="N7" s="4"/>
      <c r="O7" s="4"/>
      <c r="P7" s="4"/>
      <c r="Q7" s="4"/>
      <c r="R7" s="3"/>
    </row>
    <row r="8" spans="2:18" s="2" customFormat="1" ht="35.25" customHeight="1">
      <c r="B8" s="109" t="s">
        <v>38</v>
      </c>
      <c r="C8" s="110"/>
      <c r="D8" s="110"/>
      <c r="E8" s="110"/>
      <c r="F8" s="110"/>
      <c r="G8" s="110"/>
      <c r="H8" s="111"/>
      <c r="I8" s="96" t="s">
        <v>37</v>
      </c>
      <c r="J8" s="96"/>
      <c r="K8" s="96"/>
      <c r="L8" s="96"/>
      <c r="M8" s="94" t="s">
        <v>32</v>
      </c>
      <c r="N8" s="94" t="s">
        <v>31</v>
      </c>
      <c r="O8" s="94" t="s">
        <v>30</v>
      </c>
      <c r="P8" s="94" t="s">
        <v>10</v>
      </c>
      <c r="Q8" s="100" t="s">
        <v>11</v>
      </c>
    </row>
    <row r="9" spans="2:18" s="5" customFormat="1" ht="89.25" customHeight="1" thickBot="1">
      <c r="B9" s="31" t="s">
        <v>0</v>
      </c>
      <c r="C9" s="27" t="s">
        <v>73</v>
      </c>
      <c r="D9" s="27" t="s">
        <v>33</v>
      </c>
      <c r="E9" s="27" t="s">
        <v>7</v>
      </c>
      <c r="F9" s="27" t="s">
        <v>8</v>
      </c>
      <c r="G9" s="27" t="s">
        <v>1</v>
      </c>
      <c r="H9" s="27" t="s">
        <v>2</v>
      </c>
      <c r="I9" s="28" t="s">
        <v>3</v>
      </c>
      <c r="J9" s="28" t="s">
        <v>4</v>
      </c>
      <c r="K9" s="28" t="s">
        <v>5</v>
      </c>
      <c r="L9" s="28" t="s">
        <v>6</v>
      </c>
      <c r="M9" s="95"/>
      <c r="N9" s="95"/>
      <c r="O9" s="95"/>
      <c r="P9" s="95"/>
      <c r="Q9" s="101"/>
    </row>
    <row r="10" spans="2:18" s="6" customFormat="1" ht="108">
      <c r="B10" s="50">
        <v>1</v>
      </c>
      <c r="C10" s="112" t="s">
        <v>74</v>
      </c>
      <c r="D10" s="24" t="s">
        <v>12</v>
      </c>
      <c r="E10" s="49" t="s">
        <v>81</v>
      </c>
      <c r="F10" s="49" t="s">
        <v>75</v>
      </c>
      <c r="G10" s="24" t="s">
        <v>76</v>
      </c>
      <c r="H10" s="49" t="s">
        <v>18</v>
      </c>
      <c r="I10" s="49">
        <v>2</v>
      </c>
      <c r="J10" s="49">
        <v>20</v>
      </c>
      <c r="K10" s="47">
        <f>I10*J10</f>
        <v>40</v>
      </c>
      <c r="L10" s="102" t="str">
        <f t="shared" ref="L10:L18" si="0">IF(K10&lt;=5,"ACEPTABLE",IF(K10&lt;=10,"TOLERABLE",IF(K10&lt;=20," MODERADO",IF(K10&lt;=40,"IMPORTANTE","INACEPTABLE"))))</f>
        <v>IMPORTANTE</v>
      </c>
      <c r="M10" s="29" t="s">
        <v>57</v>
      </c>
      <c r="N10" s="24" t="s">
        <v>52</v>
      </c>
      <c r="O10" s="25" t="s">
        <v>63</v>
      </c>
      <c r="P10" s="26">
        <v>43497</v>
      </c>
      <c r="Q10" s="32">
        <v>43800</v>
      </c>
    </row>
    <row r="11" spans="2:18" s="6" customFormat="1" ht="121.5">
      <c r="B11" s="51"/>
      <c r="C11" s="113"/>
      <c r="D11" s="21" t="s">
        <v>13</v>
      </c>
      <c r="E11" s="93"/>
      <c r="F11" s="93"/>
      <c r="G11" s="21" t="s">
        <v>77</v>
      </c>
      <c r="H11" s="93"/>
      <c r="I11" s="93"/>
      <c r="J11" s="93"/>
      <c r="K11" s="48"/>
      <c r="L11" s="103"/>
      <c r="M11" s="23" t="s">
        <v>64</v>
      </c>
      <c r="N11" s="21" t="s">
        <v>53</v>
      </c>
      <c r="O11" s="22" t="s">
        <v>80</v>
      </c>
      <c r="P11" s="26">
        <v>43497</v>
      </c>
      <c r="Q11" s="32">
        <v>43800</v>
      </c>
    </row>
    <row r="12" spans="2:18" s="6" customFormat="1" ht="148.5">
      <c r="B12" s="52"/>
      <c r="C12" s="113"/>
      <c r="D12" s="21" t="s">
        <v>14</v>
      </c>
      <c r="E12" s="93"/>
      <c r="F12" s="93"/>
      <c r="G12" s="21" t="s">
        <v>78</v>
      </c>
      <c r="H12" s="93"/>
      <c r="I12" s="93"/>
      <c r="J12" s="93"/>
      <c r="K12" s="49"/>
      <c r="L12" s="103"/>
      <c r="M12" s="23" t="s">
        <v>79</v>
      </c>
      <c r="N12" s="21" t="s">
        <v>54</v>
      </c>
      <c r="O12" s="22" t="s">
        <v>63</v>
      </c>
      <c r="P12" s="26">
        <v>43497</v>
      </c>
      <c r="Q12" s="32">
        <v>43800</v>
      </c>
    </row>
    <row r="13" spans="2:18" s="6" customFormat="1" ht="81">
      <c r="B13" s="53">
        <v>2</v>
      </c>
      <c r="C13" s="113"/>
      <c r="D13" s="21" t="s">
        <v>70</v>
      </c>
      <c r="E13" s="93" t="s">
        <v>83</v>
      </c>
      <c r="F13" s="93" t="s">
        <v>82</v>
      </c>
      <c r="G13" s="21" t="s">
        <v>27</v>
      </c>
      <c r="H13" s="93" t="s">
        <v>18</v>
      </c>
      <c r="I13" s="93">
        <v>1</v>
      </c>
      <c r="J13" s="93">
        <v>20</v>
      </c>
      <c r="K13" s="104">
        <f t="shared" ref="K13" si="1">I13*J13</f>
        <v>20</v>
      </c>
      <c r="L13" s="115" t="str">
        <f t="shared" si="0"/>
        <v xml:space="preserve"> MODERADO</v>
      </c>
      <c r="M13" s="23" t="s">
        <v>49</v>
      </c>
      <c r="N13" s="21" t="s">
        <v>20</v>
      </c>
      <c r="O13" s="22" t="s">
        <v>63</v>
      </c>
      <c r="P13" s="26">
        <v>43497</v>
      </c>
      <c r="Q13" s="32">
        <v>43800</v>
      </c>
    </row>
    <row r="14" spans="2:18" s="6" customFormat="1" ht="81">
      <c r="B14" s="52"/>
      <c r="C14" s="113"/>
      <c r="D14" s="21" t="s">
        <v>15</v>
      </c>
      <c r="E14" s="93"/>
      <c r="F14" s="93"/>
      <c r="G14" s="21" t="s">
        <v>16</v>
      </c>
      <c r="H14" s="93"/>
      <c r="I14" s="93"/>
      <c r="J14" s="93"/>
      <c r="K14" s="49"/>
      <c r="L14" s="102"/>
      <c r="M14" s="23" t="s">
        <v>56</v>
      </c>
      <c r="N14" s="21" t="s">
        <v>28</v>
      </c>
      <c r="O14" s="22" t="s">
        <v>65</v>
      </c>
      <c r="P14" s="26">
        <v>43497</v>
      </c>
      <c r="Q14" s="32">
        <v>43800</v>
      </c>
    </row>
    <row r="15" spans="2:18" s="6" customFormat="1" ht="121.5">
      <c r="B15" s="33">
        <v>3</v>
      </c>
      <c r="C15" s="113"/>
      <c r="D15" s="34" t="s">
        <v>46</v>
      </c>
      <c r="E15" s="23" t="s">
        <v>58</v>
      </c>
      <c r="F15" s="22" t="s">
        <v>22</v>
      </c>
      <c r="G15" s="21" t="s">
        <v>17</v>
      </c>
      <c r="H15" s="22" t="s">
        <v>19</v>
      </c>
      <c r="I15" s="22">
        <v>1</v>
      </c>
      <c r="J15" s="22">
        <v>5</v>
      </c>
      <c r="K15" s="22">
        <f>I15*J15</f>
        <v>5</v>
      </c>
      <c r="L15" s="35" t="str">
        <f t="shared" si="0"/>
        <v>ACEPTABLE</v>
      </c>
      <c r="M15" s="23" t="s">
        <v>50</v>
      </c>
      <c r="N15" s="21" t="s">
        <v>21</v>
      </c>
      <c r="O15" s="22" t="s">
        <v>66</v>
      </c>
      <c r="P15" s="26">
        <v>43497</v>
      </c>
      <c r="Q15" s="32">
        <v>43800</v>
      </c>
    </row>
    <row r="16" spans="2:18" s="6" customFormat="1" ht="121.5">
      <c r="B16" s="54">
        <v>4</v>
      </c>
      <c r="C16" s="113"/>
      <c r="D16" s="34" t="s">
        <v>59</v>
      </c>
      <c r="E16" s="105" t="s">
        <v>62</v>
      </c>
      <c r="F16" s="104" t="s">
        <v>68</v>
      </c>
      <c r="G16" s="107" t="s">
        <v>67</v>
      </c>
      <c r="H16" s="104" t="s">
        <v>85</v>
      </c>
      <c r="I16" s="93">
        <v>3</v>
      </c>
      <c r="J16" s="93">
        <v>10</v>
      </c>
      <c r="K16" s="93">
        <f>I16*J16</f>
        <v>30</v>
      </c>
      <c r="L16" s="103" t="str">
        <f t="shared" si="0"/>
        <v>IMPORTANTE</v>
      </c>
      <c r="M16" s="45" t="s">
        <v>84</v>
      </c>
      <c r="N16" s="46" t="s">
        <v>48</v>
      </c>
      <c r="O16" s="22" t="s">
        <v>69</v>
      </c>
      <c r="P16" s="26">
        <v>43497</v>
      </c>
      <c r="Q16" s="32">
        <v>43800</v>
      </c>
    </row>
    <row r="17" spans="2:17" s="6" customFormat="1" ht="94.5">
      <c r="B17" s="52"/>
      <c r="C17" s="113"/>
      <c r="D17" s="36" t="s">
        <v>60</v>
      </c>
      <c r="E17" s="106"/>
      <c r="F17" s="49"/>
      <c r="G17" s="108"/>
      <c r="H17" s="49"/>
      <c r="I17" s="93"/>
      <c r="J17" s="93"/>
      <c r="K17" s="93"/>
      <c r="L17" s="103"/>
      <c r="M17" s="45"/>
      <c r="N17" s="46"/>
      <c r="O17" s="22" t="s">
        <v>69</v>
      </c>
      <c r="P17" s="26">
        <v>43497</v>
      </c>
      <c r="Q17" s="32">
        <v>43800</v>
      </c>
    </row>
    <row r="18" spans="2:17" s="6" customFormat="1" ht="67.5" customHeight="1" thickBot="1">
      <c r="B18" s="37">
        <v>5</v>
      </c>
      <c r="C18" s="114"/>
      <c r="D18" s="38" t="s">
        <v>61</v>
      </c>
      <c r="E18" s="39" t="s">
        <v>72</v>
      </c>
      <c r="F18" s="40" t="s">
        <v>47</v>
      </c>
      <c r="G18" s="39" t="s">
        <v>71</v>
      </c>
      <c r="H18" s="39" t="s">
        <v>86</v>
      </c>
      <c r="I18" s="39">
        <v>2</v>
      </c>
      <c r="J18" s="39">
        <v>10</v>
      </c>
      <c r="K18" s="39">
        <f>+I18*J18</f>
        <v>20</v>
      </c>
      <c r="L18" s="41" t="str">
        <f t="shared" si="0"/>
        <v xml:space="preserve"> MODERADO</v>
      </c>
      <c r="M18" s="40" t="s">
        <v>55</v>
      </c>
      <c r="N18" s="42" t="s">
        <v>51</v>
      </c>
      <c r="O18" s="39" t="s">
        <v>63</v>
      </c>
      <c r="P18" s="43">
        <v>43497</v>
      </c>
      <c r="Q18" s="44">
        <v>43800</v>
      </c>
    </row>
    <row r="19" spans="2:17">
      <c r="L19" s="30"/>
    </row>
    <row r="20" spans="2:17" ht="14.25" thickBot="1">
      <c r="M20" s="18"/>
    </row>
    <row r="21" spans="2:17" ht="15.75" customHeight="1" thickBot="1">
      <c r="D21" s="64" t="s">
        <v>39</v>
      </c>
      <c r="E21" s="65"/>
      <c r="F21" s="65"/>
      <c r="G21" s="64" t="s">
        <v>40</v>
      </c>
      <c r="H21" s="65"/>
      <c r="I21" s="65"/>
      <c r="J21" s="65"/>
      <c r="K21" s="65"/>
      <c r="L21" s="66"/>
      <c r="M21" s="64" t="s">
        <v>43</v>
      </c>
      <c r="N21" s="65"/>
      <c r="O21" s="66"/>
      <c r="P21" s="64" t="s">
        <v>41</v>
      </c>
      <c r="Q21" s="66"/>
    </row>
    <row r="22" spans="2:17" ht="36" customHeight="1" thickBot="1">
      <c r="D22" s="70" t="s">
        <v>90</v>
      </c>
      <c r="E22" s="71"/>
      <c r="F22" s="72"/>
      <c r="G22" s="67" t="s">
        <v>42</v>
      </c>
      <c r="H22" s="68"/>
      <c r="I22" s="68"/>
      <c r="J22" s="68"/>
      <c r="K22" s="68"/>
      <c r="L22" s="69"/>
      <c r="M22" s="67" t="s">
        <v>44</v>
      </c>
      <c r="N22" s="68"/>
      <c r="O22" s="69"/>
      <c r="P22" s="73" t="s">
        <v>87</v>
      </c>
      <c r="Q22" s="74"/>
    </row>
    <row r="23" spans="2:17" ht="17.25" thickBot="1">
      <c r="D23" s="2"/>
      <c r="E23" s="2"/>
      <c r="F23" s="2"/>
      <c r="G23" s="2"/>
      <c r="H23" s="2"/>
      <c r="I23" s="2"/>
      <c r="J23" s="2"/>
    </row>
    <row r="24" spans="2:17" ht="15.75" customHeight="1" thickBot="1">
      <c r="D24" s="58" t="s">
        <v>34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</row>
    <row r="25" spans="2:17" ht="15.75" customHeight="1" thickBot="1">
      <c r="D25" s="61" t="s">
        <v>35</v>
      </c>
      <c r="E25" s="62"/>
      <c r="F25" s="62"/>
      <c r="G25" s="62"/>
      <c r="H25" s="63"/>
      <c r="I25" s="61" t="s">
        <v>36</v>
      </c>
      <c r="J25" s="62"/>
      <c r="K25" s="62"/>
      <c r="L25" s="62"/>
      <c r="M25" s="62"/>
      <c r="N25" s="62"/>
      <c r="O25" s="62"/>
      <c r="P25" s="62"/>
      <c r="Q25" s="63"/>
    </row>
    <row r="26" spans="2:17" ht="15.75" customHeight="1" thickBot="1">
      <c r="D26" s="55" t="s">
        <v>88</v>
      </c>
      <c r="E26" s="56"/>
      <c r="F26" s="56"/>
      <c r="G26" s="56"/>
      <c r="H26" s="57"/>
      <c r="I26" s="55" t="s">
        <v>89</v>
      </c>
      <c r="J26" s="56"/>
      <c r="K26" s="56"/>
      <c r="L26" s="56"/>
      <c r="M26" s="56"/>
      <c r="N26" s="56"/>
      <c r="O26" s="56"/>
      <c r="P26" s="56"/>
      <c r="Q26" s="57"/>
    </row>
  </sheetData>
  <mergeCells count="52">
    <mergeCell ref="K16:K17"/>
    <mergeCell ref="L16:L17"/>
    <mergeCell ref="B8:H8"/>
    <mergeCell ref="C10:C18"/>
    <mergeCell ref="J13:J14"/>
    <mergeCell ref="L13:L14"/>
    <mergeCell ref="I10:I12"/>
    <mergeCell ref="C6:E6"/>
    <mergeCell ref="C2:E4"/>
    <mergeCell ref="F2:O4"/>
    <mergeCell ref="H13:H14"/>
    <mergeCell ref="N8:N9"/>
    <mergeCell ref="O8:O9"/>
    <mergeCell ref="I8:L8"/>
    <mergeCell ref="M8:M9"/>
    <mergeCell ref="H10:H12"/>
    <mergeCell ref="F6:Q6"/>
    <mergeCell ref="P8:P9"/>
    <mergeCell ref="Q8:Q9"/>
    <mergeCell ref="J10:J12"/>
    <mergeCell ref="L10:L12"/>
    <mergeCell ref="I13:I14"/>
    <mergeCell ref="K13:K14"/>
    <mergeCell ref="D26:H26"/>
    <mergeCell ref="D24:Q24"/>
    <mergeCell ref="I25:Q25"/>
    <mergeCell ref="I26:Q26"/>
    <mergeCell ref="M21:O21"/>
    <mergeCell ref="M22:O22"/>
    <mergeCell ref="P21:Q21"/>
    <mergeCell ref="D22:F22"/>
    <mergeCell ref="G22:L22"/>
    <mergeCell ref="P22:Q22"/>
    <mergeCell ref="D25:H25"/>
    <mergeCell ref="D21:F21"/>
    <mergeCell ref="G21:L21"/>
    <mergeCell ref="M16:M17"/>
    <mergeCell ref="N16:N17"/>
    <mergeCell ref="K10:K12"/>
    <mergeCell ref="B10:B12"/>
    <mergeCell ref="B13:B14"/>
    <mergeCell ref="B16:B17"/>
    <mergeCell ref="E10:E12"/>
    <mergeCell ref="E13:E14"/>
    <mergeCell ref="F13:F14"/>
    <mergeCell ref="F10:F12"/>
    <mergeCell ref="E16:E17"/>
    <mergeCell ref="F16:F17"/>
    <mergeCell ref="G16:G17"/>
    <mergeCell ref="H16:H17"/>
    <mergeCell ref="I16:I17"/>
    <mergeCell ref="J16:J17"/>
  </mergeCells>
  <conditionalFormatting sqref="L10 L13 L15:L16 L18">
    <cfRule type="cellIs" dxfId="4" priority="31" operator="equal">
      <formula>"INACEPTABLE"</formula>
    </cfRule>
    <cfRule type="cellIs" dxfId="3" priority="32" operator="equal">
      <formula>"IMPORTANTE"</formula>
    </cfRule>
    <cfRule type="cellIs" dxfId="2" priority="33" operator="equal">
      <formula>"MODERADO"</formula>
    </cfRule>
    <cfRule type="cellIs" dxfId="1" priority="34" operator="equal">
      <formula>"TOLERABLE"</formula>
    </cfRule>
    <cfRule type="cellIs" dxfId="0" priority="35" operator="equal">
      <formula>"ACEPTABLE"</formula>
    </cfRule>
    <cfRule type="colorScale" priority="36">
      <colorScale>
        <cfvo type="num" val="5"/>
        <cfvo type="num" val="40"/>
        <cfvo type="num" val="6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2016-01-22T15:36:59Z</cp:lastPrinted>
  <dcterms:created xsi:type="dcterms:W3CDTF">2015-11-18T12:18:25Z</dcterms:created>
  <dcterms:modified xsi:type="dcterms:W3CDTF">2019-03-01T18:09:27Z</dcterms:modified>
</cp:coreProperties>
</file>